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25" documentId="120_S{2AC9BD13-BADA-5192-A53E-5A8FF88502F6}" xr6:coauthVersionLast="47" xr6:coauthVersionMax="47" xr10:uidLastSave="{651A1F49-A42C-4243-B7DD-3D6E4E3B6B1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G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<sst xmlns="http://schemas.openxmlformats.org/spreadsheetml/2006/main" count="180291" uniqueCount="39130">
  <si>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</si>
  <si>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</si>
  <si>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</si>
  <si>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</si>
  <si>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</si>
  <si>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</si>
  <si>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</si>
  <si>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</si>
  <si>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</si>
  <si>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</si>
  <si>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</si>
  <si>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</si>
  <si>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</si>
  <si>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</si>
  <si>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</si>
  <si>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</si>
  <si>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</si>
  <si>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</si>
  <si>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</si>
  <si>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</si>
  <si>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</si>
  <si>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</si>
  <si>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</si>
  <si>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</si>
  <si>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</si>
  <si>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</si>
  <si>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</si>
  <si>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</si>
  <si>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</si>
  <si>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</si>
  <si>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</si>
  <si>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</si>
  <si>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</si>
  <si>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</si>
  <si>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</si>
  <si>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</si>
  <si>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</si>
  <si>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</si>
  <si>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</si>
  <si>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</si>
  <si>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</si>
  <si>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</si>
  <si>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</si>
  <si>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</si>
  <si>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</si>
  <si>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</si>
  <si>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</si>
  <si>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</si>
  <si>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</si>
  <si>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</si>
  <si>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</si>
  <si>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</si>
  <si>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</si>
  <si>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</si>
  <si>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</si>
  <si>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</si>
  <si>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</si>
  <si>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</si>
  <si>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</si>
  <si>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</si>
  <si>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</si>
  <si>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</si>
  <si>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</si>
  <si>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</si>
  <si>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</si>
  <si>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</si>
  <si>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</si>
  <si>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</si>
  <si>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</si>
  <si>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</si>
  <si>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</si>
  <si>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</si>
  <si>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</si>
  <si>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</si>
  <si>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</si>
  <si>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</si>
  <si>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</si>
  <si>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</si>
  <si>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</si>
  <si>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</si>
  <si>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</si>
  <si>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</si>
  <si>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</si>
  <si>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</si>
  <si>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</si>
  <si>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</si>
  <si>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</si>
  <si>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</si>
  <si>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</si>
  <si>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</si>
  <si>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</si>
  <si>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</si>
  <si>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</si>
  <si>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</si>
  <si>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</si>
  <si>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</si>
  <si>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</si>
  <si>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</si>
  <si>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</si>
  <si>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</si>
  <si>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</si>
  <si>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</si>
  <si>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</si>
  <si>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</si>
  <si>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</si>
  <si>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</si>
  <si>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</si>
  <si>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</si>
  <si>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</si>
  <si>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</si>
  <si>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</si>
  <si>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</si>
  <si>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</si>
  <si>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</si>
  <si>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</si>
  <si>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</si>
  <si>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</si>
  <si>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</si>
  <si>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</si>
  <si>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</si>
  <si>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</si>
  <si>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</si>
  <si>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</si>
  <si>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</si>
  <si>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</si>
  <si>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</si>
  <si>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</si>
  <si>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</si>
  <si>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</si>
  <si>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</si>
  <si>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</si>
  <si>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</si>
  <si>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</si>
  <si>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</si>
  <si>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</si>
  <si>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</si>
  <si>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</si>
  <si>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</si>
  <si>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</si>
  <si>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</si>
  <si>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</si>
  <si>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</si>
  <si>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</si>
  <si>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</si>
  <si>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</si>
  <si>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</si>
  <si>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</si>
  <si>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</si>
  <si>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</si>
  <si>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</si>
  <si>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</si>
  <si>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</si>
  <si>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</si>
  <si>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</si>
  <si>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</si>
  <si>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</si>
  <si>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</si>
  <si>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</si>
  <si>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</si>
  <si>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</si>
  <si>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</si>
  <si>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</si>
  <si>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</si>
  <si>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</si>
  <si>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</si>
  <si>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</si>
  <si>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</si>
  <si>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</si>
  <si>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</si>
  <si>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</si>
  <si>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</si>
  <si>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</si>
  <si>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</si>
  <si>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</si>
  <si>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</si>
  <si>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</si>
  <si>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</si>
  <si>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</si>
  <si>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</si>
  <si>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</si>
  <si>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</si>
  <si>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</si>
  <si>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</si>
  <si>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</si>
  <si>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</si>
  <si>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</si>
  <si>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</si>
  <si>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</si>
  <si>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</si>
  <si>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</si>
  <si>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</si>
  <si>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</si>
  <si>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</si>
  <si>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</si>
  <si>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</si>
  <si>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</si>
  <si>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</si>
  <si>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</si>
  <si>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</si>
  <si>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</si>
  <si>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</si>
  <si>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</si>
  <si>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</si>
  <si>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</si>
  <si>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</si>
  <si>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</si>
  <si>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</si>
  <si>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</si>
  <si>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</si>
  <si>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</si>
  <si>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</si>
  <si>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</si>
  <si>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</si>
  <si>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</si>
  <si>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</si>
  <si>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</si>
  <si>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</si>
  <si>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</si>
  <si>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</si>
  <si>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</si>
  <si>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</si>
  <si>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</si>
  <si>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</si>
  <si>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</si>
  <si>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</si>
  <si>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</si>
  <si>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</si>
  <si>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</si>
  <si>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</si>
  <si>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</si>
  <si>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</si>
  <si>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</si>
  <si>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</si>
  <si>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</si>
  <si>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</si>
  <si>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</si>
  <si>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</si>
  <si>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</si>
  <si>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</si>
  <si>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</si>
  <si>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</si>
  <si>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</si>
  <si>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</si>
  <si>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</si>
  <si>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</si>
  <si>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</si>
  <si>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</si>
  <si>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</si>
  <si>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</si>
  <si>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</si>
  <si>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</si>
  <si>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</si>
  <si>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</si>
  <si>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</si>
  <si>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</si>
  <si>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</si>
  <si>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</si>
  <si>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</si>
  <si>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</si>
  <si>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</si>
  <si>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</si>
  <si>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</si>
  <si>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</si>
  <si>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</si>
  <si>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</si>
  <si>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</si>
  <si>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</si>
  <si>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</si>
  <si>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</si>
  <si>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</si>
  <si>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</si>
  <si>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</si>
  <si>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</si>
  <si>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</si>
  <si>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</si>
  <si>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</si>
  <si>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</si>
  <si>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</si>
  <si>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</si>
  <si>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</si>
  <si>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</si>
  <si>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</si>
  <si>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</si>
  <si>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</si>
  <si>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</si>
  <si>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</si>
  <si>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</si>
  <si>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</si>
  <si>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</si>
  <si>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</si>
  <si>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</si>
  <si>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</si>
  <si>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</si>
  <si>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</si>
  <si>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</si>
  <si>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</si>
  <si>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</si>
  <si>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</si>
  <si>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</si>
  <si>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</si>
  <si>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</si>
  <si>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</si>
  <si>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</si>
  <si>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</si>
  <si>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</si>
  <si>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</si>
  <si>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</si>
  <si>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</si>
  <si>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</si>
  <si>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</si>
  <si>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</si>
  <si>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</si>
  <si>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</si>
  <si>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</si>
  <si>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</si>
  <si>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</si>
  <si>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</si>
  <si>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</si>
  <si>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</si>
  <si>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</si>
  <si>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</si>
  <si>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</si>
  <si>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</si>
  <si>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</si>
  <si>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</si>
  <si>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</si>
  <si>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</si>
  <si>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</si>
  <si>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</si>
  <si>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</si>
  <si>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</si>
  <si>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</si>
  <si>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</si>
  <si>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</si>
  <si>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</si>
  <si>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</si>
  <si>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</si>
  <si>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</si>
  <si>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</si>
  <si>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</si>
  <si>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</si>
  <si>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</si>
  <si>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</si>
  <si>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</si>
  <si>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</si>
  <si>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</si>
  <si>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</si>
  <si>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</si>
  <si>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</si>
  <si>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</si>
  <si>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</si>
  <si>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</si>
  <si>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</si>
  <si>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</si>
  <si>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</si>
  <si>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</si>
  <si>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</si>
  <si>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</si>
  <si>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</si>
  <si>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</si>
  <si>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</si>
  <si>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</si>
  <si>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</si>
  <si>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</si>
  <si>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</si>
  <si>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</si>
  <si>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</si>
  <si>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</si>
  <si>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</si>
  <si>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</si>
  <si>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</si>
  <si>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</si>
  <si>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</si>
  <si>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</si>
  <si>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</si>
  <si>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</si>
  <si>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</si>
  <si>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</si>
  <si>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</si>
  <si>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</si>
  <si>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</si>
  <si>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</si>
  <si>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</si>
  <si>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</si>
  <si>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</si>
  <si>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</si>
  <si>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</si>
  <si>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</si>
  <si>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</si>
  <si>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</si>
  <si>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</si>
  <si>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</si>
  <si>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</si>
  <si>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</si>
  <si>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</si>
  <si>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</si>
  <si>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</si>
  <si>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</si>
  <si>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</si>
  <si>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</si>
  <si>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</si>
  <si>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</si>
  <si>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</si>
  <si>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</si>
  <si>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</si>
  <si>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</si>
  <si>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</si>
  <si>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</si>
  <si>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</si>
  <si>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</si>
  <si>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</si>
  <si>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</si>
  <si>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</si>
  <si>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</si>
  <si>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</si>
  <si>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</si>
  <si>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</si>
  <si>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</si>
  <si>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</si>
  <si>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</si>
  <si>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</si>
  <si>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</si>
  <si>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</si>
  <si>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</si>
  <si>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</si>
  <si>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</si>
  <si>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</si>
  <si>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</si>
  <si>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</si>
  <si>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</si>
  <si>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</si>
  <si>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</si>
  <si>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</si>
  <si>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</si>
  <si>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</si>
  <si>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</si>
  <si>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</si>
  <si>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</si>
  <si>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</si>
  <si>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</si>
  <si>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</si>
  <si>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</si>
  <si>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</si>
  <si>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</si>
  <si>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</si>
  <si>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</si>
  <si>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</si>
  <si>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</si>
  <si>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</si>
  <si>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</si>
  <si>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</si>
  <si>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</si>
  <si>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</si>
  <si>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</si>
  <si>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</si>
  <si>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</si>
  <si>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</si>
  <si>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</si>
  <si>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</si>
  <si>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</si>
  <si>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</si>
  <si>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</si>
  <si>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</si>
  <si>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</si>
  <si>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</si>
  <si>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</si>
  <si>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</si>
  <si>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</si>
  <si>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</si>
  <si>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</si>
  <si>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</si>
  <si>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</si>
  <si>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</si>
  <si>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</si>
  <si>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</si>
  <si>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</si>
  <si>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</si>
  <si>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</si>
  <si>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</si>
  <si>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</si>
  <si>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</si>
  <si>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</si>
  <si>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</si>
  <si>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</si>
  <si>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</si>
  <si>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</si>
  <si>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</si>
  <si>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</si>
  <si>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</si>
  <si>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</si>
  <si>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</si>
  <si>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</si>
  <si>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</si>
  <si>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</si>
  <si>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</si>
  <si>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</si>
  <si>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</si>
  <si>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</si>
  <si>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</si>
  <si>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</si>
  <si>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</si>
  <si>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</si>
  <si>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</si>
  <si>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</si>
  <si>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</si>
  <si>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</si>
  <si>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</si>
  <si>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</si>
  <si>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</si>
  <si>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</si>
  <si>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</si>
  <si>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</si>
  <si>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</si>
  <si>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</si>
  <si>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</si>
  <si>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</si>
  <si>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</si>
  <si>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</si>
  <si>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</si>
  <si>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</si>
  <si>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</si>
  <si>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</si>
  <si>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</si>
  <si>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</si>
  <si>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</si>
  <si>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</si>
  <si>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</si>
  <si>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</si>
  <si>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</si>
  <si>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</si>
  <si>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</si>
  <si>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</si>
  <si>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</si>
  <si>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</si>
  <si>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</si>
  <si>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</si>
  <si>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</si>
  <si>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</si>
  <si>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</si>
  <si>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</si>
  <si>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</si>
  <si>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</si>
  <si>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</si>
  <si>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</si>
  <si>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</si>
  <si>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</si>
  <si>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</si>
  <si>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</si>
  <si>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</si>
  <si>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</si>
  <si>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</si>
  <si>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</si>
  <si>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</si>
  <si>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</si>
  <si>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</si>
  <si>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</si>
  <si>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</si>
  <si>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</si>
  <si>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</si>
  <si>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</si>
  <si>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</si>
  <si>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</si>
  <si>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</si>
  <si>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</si>
  <si>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</si>
  <si>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</si>
  <si>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</si>
  <si>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</si>
  <si>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</si>
  <si>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</si>
  <si>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</si>
  <si>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</si>
  <si>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</si>
  <si>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</si>
  <si>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</si>
  <si>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</si>
  <si>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</si>
  <si>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</si>
  <si>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</si>
  <si>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</si>
  <si>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</si>
  <si>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</si>
  <si>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</si>
  <si>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</si>
  <si>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</si>
  <si>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</si>
  <si>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</si>
  <si>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</si>
  <si>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</si>
  <si>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</si>
  <si>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</si>
  <si>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</si>
  <si>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</si>
  <si>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</si>
  <si>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</si>
  <si>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</si>
  <si>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</si>
  <si>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</si>
  <si>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</si>
  <si>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</si>
  <si>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</si>
  <si>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</si>
  <si>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</si>
  <si>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</si>
  <si>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</si>
  <si>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</si>
  <si>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</si>
  <si>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</si>
  <si>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</si>
  <si>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</si>
  <si>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</si>
  <si>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</si>
  <si>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</si>
  <si>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</si>
  <si>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</si>
  <si>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</si>
  <si>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</si>
  <si>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</si>
  <si>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</si>
  <si>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</si>
  <si>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</si>
  <si>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</si>
  <si>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</si>
  <si>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</si>
  <si>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</si>
  <si>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</si>
  <si>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</si>
  <si>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</si>
  <si>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</si>
  <si>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</si>
  <si>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</si>
  <si>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</si>
  <si>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</si>
  <si>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</si>
  <si>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</si>
  <si>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</si>
  <si>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</si>
  <si>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</si>
  <si>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</si>
  <si>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</si>
  <si>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</si>
  <si>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</si>
  <si>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</si>
  <si>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</si>
  <si>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</si>
  <si>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</si>
  <si>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</si>
  <si>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</si>
  <si>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</si>
  <si>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</si>
  <si>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</si>
  <si>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</si>
  <si>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</si>
  <si>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</si>
  <si>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</si>
  <si>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</si>
  <si>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</si>
  <si>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</si>
  <si>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</si>
  <si>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</si>
  <si>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</si>
  <si>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</si>
  <si>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</si>
  <si>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</si>
  <si>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</si>
  <si>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</si>
  <si>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</si>
  <si>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</si>
  <si>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</si>
  <si>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</si>
  <si>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</si>
  <si>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</si>
  <si>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</si>
  <si>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</si>
  <si>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</si>
  <si>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</si>
  <si>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</si>
  <si>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</si>
  <si>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</si>
  <si>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</si>
  <si>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</si>
  <si>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</si>
  <si>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</si>
  <si>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</si>
  <si>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</si>
  <si>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</si>
  <si>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</si>
  <si>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</si>
  <si>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</si>
  <si>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</si>
  <si>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</si>
  <si>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</si>
  <si>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</si>
  <si>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</si>
  <si>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</si>
  <si>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</si>
  <si>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</si>
  <si>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</si>
  <si>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</si>
  <si>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</si>
  <si>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</si>
  <si>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</si>
  <si>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</si>
  <si>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</si>
  <si>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</si>
  <si>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</si>
  <si>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</si>
  <si>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</si>
  <si>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</si>
  <si>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</si>
  <si>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</si>
  <si>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</si>
  <si>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</si>
  <si>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</si>
  <si>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</si>
  <si>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</si>
  <si>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</si>
  <si>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</si>
  <si>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</si>
  <si>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</si>
  <si>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</si>
  <si>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</si>
  <si>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</si>
  <si>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</si>
  <si>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</si>
  <si>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</si>
  <si>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</si>
  <si>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</si>
  <si>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</si>
  <si>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</si>
  <si>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</si>
  <si>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</si>
  <si>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</si>
  <si>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</si>
  <si>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</si>
  <si>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</si>
  <si>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</si>
  <si>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</si>
  <si>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</si>
  <si>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</si>
  <si>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</si>
  <si>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</si>
  <si>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</si>
  <si>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</si>
  <si>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</si>
  <si>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</si>
  <si>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</si>
  <si>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</si>
  <si>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</si>
  <si>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</si>
  <si>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</si>
  <si>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</si>
  <si>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</si>
  <si>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</si>
  <si>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</si>
  <si>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</si>
  <si>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</si>
  <si>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</si>
  <si>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</si>
  <si>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</si>
  <si>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</si>
  <si>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</si>
  <si>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</si>
  <si>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</si>
  <si>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</si>
  <si>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</si>
  <si>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</si>
  <si>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</si>
  <si>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</si>
  <si>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</si>
  <si>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</si>
  <si>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</si>
  <si>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</si>
  <si>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</si>
  <si>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</si>
  <si>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</si>
  <si>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</si>
  <si>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</si>
  <si>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</si>
  <si>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</si>
  <si>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</si>
  <si>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</si>
  <si>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</si>
  <si>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</si>
  <si>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</si>
  <si>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</si>
  <si>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</si>
  <si>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</si>
  <si>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</si>
  <si>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</si>
  <si>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</si>
  <si>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</si>
  <si>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</si>
  <si>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</si>
  <si>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</si>
  <si>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</si>
  <si>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</si>
  <si>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</si>
  <si>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</si>
  <si>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</si>
  <si>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</si>
  <si>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</si>
  <si>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</si>
  <si>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</si>
  <si>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</si>
  <si>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</si>
  <si>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</si>
  <si>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</si>
  <si>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</si>
  <si>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</si>
  <si>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</si>
  <si>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</si>
  <si>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</si>
  <si>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</si>
  <si>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</si>
  <si>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</si>
  <si>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</si>
  <si>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</si>
  <si>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</si>
  <si>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</si>
  <si>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</si>
  <si>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</si>
  <si>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</si>
  <si>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</si>
  <si>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</si>
  <si>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</si>
  <si>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</si>
  <si>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</si>
  <si>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</si>
  <si>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</si>
  <si>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</si>
  <si>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</si>
  <si>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</si>
  <si>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</si>
  <si>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</si>
  <si>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</si>
  <si>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</si>
  <si>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</si>
  <si>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</si>
  <si>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</si>
  <si>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</si>
  <si>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</si>
  <si>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</si>
  <si>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</si>
  <si>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</si>
  <si>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</si>
  <si>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</si>
  <si>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</si>
  <si>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</si>
  <si>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</si>
  <si>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</si>
  <si>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</si>
  <si>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</si>
  <si>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</si>
  <si>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</si>
  <si>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</si>
  <si>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</si>
  <si>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</si>
  <si>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</si>
  <si>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</si>
  <si>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</si>
  <si>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</si>
  <si>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</si>
  <si>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</si>
  <si>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</si>
  <si>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</si>
  <si>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</si>
  <si>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</si>
  <si>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</si>
  <si>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</si>
  <si>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</si>
  <si>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</si>
  <si>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</si>
  <si>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</si>
  <si>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</si>
  <si>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</si>
  <si>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</si>
  <si>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</si>
  <si>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</si>
  <si>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</si>
  <si>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</si>
  <si>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</si>
  <si>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</si>
  <si>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</si>
  <si>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</si>
  <si>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</si>
  <si>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</si>
  <si>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</si>
  <si>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</si>
  <si>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</si>
  <si>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</si>
  <si>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</si>
  <si>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</si>
  <si>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</si>
  <si>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</si>
  <si>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</si>
  <si>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</si>
  <si>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</si>
  <si>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</si>
  <si>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</si>
  <si>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</si>
  <si>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</si>
  <si>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</si>
  <si>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</si>
  <si>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</si>
  <si>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</si>
  <si>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</si>
  <si>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</si>
  <si>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</si>
  <si>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</si>
  <si>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</si>
  <si>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</si>
  <si>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</si>
  <si>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</si>
  <si>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</si>
  <si>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</si>
  <si>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</si>
  <si>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</si>
  <si>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</si>
  <si>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</si>
  <si>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</si>
  <si>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</si>
  <si>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</si>
  <si>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</si>
  <si>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</si>
  <si>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</si>
  <si>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</si>
  <si>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</si>
  <si>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</si>
  <si>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</si>
  <si>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</si>
  <si>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</si>
  <si>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</si>
  <si>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</si>
  <si>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</si>
  <si>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</si>
  <si>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</si>
  <si>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</si>
  <si>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</si>
  <si>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</si>
  <si>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</si>
  <si>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</si>
  <si>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</si>
  <si>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</si>
  <si>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</si>
  <si>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</si>
  <si>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</si>
  <si>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</si>
  <si>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</si>
  <si>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</si>
  <si>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</si>
  <si>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</si>
  <si>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</si>
  <si>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</si>
  <si>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</si>
  <si>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</si>
  <si>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</si>
  <si>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</si>
  <si>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</si>
  <si>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</si>
  <si>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</si>
  <si>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</si>
  <si>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</si>
  <si>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</si>
  <si>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</si>
  <si>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</si>
  <si>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</si>
  <si>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</si>
  <si>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</si>
  <si>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</si>
  <si>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</si>
  <si>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</si>
  <si>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</si>
  <si>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</si>
  <si>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</si>
  <si>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</si>
  <si>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</si>
  <si>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</si>
  <si>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</si>
  <si>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</si>
  <si>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</si>
  <si>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</si>
  <si>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</si>
  <si>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</si>
  <si>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</si>
  <si>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</si>
  <si>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</si>
  <si>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</si>
  <si>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</si>
  <si>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</si>
  <si>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</si>
  <si>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</si>
  <si>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</si>
  <si>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</si>
  <si>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</si>
  <si>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</si>
  <si>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</si>
  <si>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</si>
  <si>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</si>
  <si>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</si>
  <si>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</si>
  <si>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</si>
  <si>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</si>
  <si>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</si>
  <si>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</si>
  <si>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</si>
  <si>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</si>
  <si>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</si>
  <si>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</si>
  <si>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</si>
  <si>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</si>
  <si>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</si>
  <si>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</si>
  <si>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</si>
  <si>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</si>
  <si>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</si>
  <si>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</si>
  <si>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</si>
  <si>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</si>
  <si>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</si>
  <si>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</si>
  <si>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</si>
  <si>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</si>
  <si>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</si>
  <si>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</si>
  <si>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</si>
  <si>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</si>
  <si>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</si>
  <si>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</si>
  <si>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</si>
  <si>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</si>
  <si>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</si>
  <si>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</si>
  <si>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</si>
  <si>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</si>
  <si>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</si>
  <si>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</si>
  <si>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</si>
  <si>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</si>
  <si>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</si>
  <si>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</si>
  <si>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</si>
  <si>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</si>
  <si>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</si>
  <si>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</si>
  <si>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</si>
  <si>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</si>
  <si>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</si>
  <si>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</si>
  <si>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</si>
  <si>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</si>
  <si>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</si>
  <si>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</si>
  <si>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</si>
  <si>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</si>
  <si>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</si>
  <si>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</si>
  <si>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</si>
  <si>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</si>
  <si>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</si>
  <si>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</si>
  <si>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</si>
  <si>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</si>
  <si>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</si>
  <si>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</si>
  <si>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</si>
  <si>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</si>
  <si>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</si>
  <si>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</si>
  <si>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</si>
  <si>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</si>
  <si>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</si>
  <si>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</si>
  <si>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</si>
  <si>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</si>
  <si>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</si>
  <si>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</si>
  <si>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</si>
  <si>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</si>
  <si>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</si>
  <si>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</si>
  <si>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</si>
  <si>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</si>
  <si>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</si>
  <si>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</si>
  <si>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</si>
  <si>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</si>
  <si>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</si>
  <si>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</si>
  <si>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</si>
  <si>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</si>
  <si>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</si>
  <si>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</si>
  <si>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</si>
  <si>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</si>
  <si>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</si>
  <si>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</si>
  <si>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</si>
  <si>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</si>
  <si>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</si>
  <si>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</si>
  <si>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</si>
  <si>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</si>
  <si>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</si>
  <si>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</si>
  <si>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</si>
  <si>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</si>
  <si>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</si>
  <si>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</si>
  <si>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</si>
  <si>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</si>
  <si>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</si>
  <si>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</si>
  <si>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</si>
  <si>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</si>
  <si>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</si>
  <si>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</si>
  <si>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</si>
  <si>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</si>
  <si>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</si>
  <si>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</si>
  <si>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</si>
  <si>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</si>
  <si>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</si>
  <si>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</si>
  <si>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</si>
  <si>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</si>
  <si>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</si>
  <si>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</si>
  <si>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</si>
  <si>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</si>
  <si>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</si>
  <si>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</si>
  <si>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</si>
  <si>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</si>
  <si>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</si>
  <si>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</si>
  <si>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</si>
  <si>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</si>
  <si>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</si>
  <si>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</si>
  <si>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</si>
  <si>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</si>
  <si>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</si>
  <si>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</si>
  <si>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</si>
  <si>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</si>
  <si>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</si>
  <si>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</si>
  <si>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</si>
  <si>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</si>
  <si>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</si>
  <si>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</si>
  <si>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</si>
  <si>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</si>
  <si>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</si>
  <si>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</si>
  <si>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</si>
  <si>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</si>
  <si>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</si>
  <si>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</si>
  <si>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</si>
  <si>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</si>
  <si>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</si>
  <si>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</si>
  <si>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</si>
  <si>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</si>
  <si>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</si>
  <si>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</si>
  <si>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</si>
  <si>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</si>
  <si>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</si>
  <si>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</si>
  <si>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</si>
  <si>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</si>
  <si>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</si>
  <si>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</si>
  <si>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</si>
  <si>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</si>
  <si>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</si>
  <si>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</si>
  <si>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</si>
  <si>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</si>
  <si>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</si>
  <si>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</si>
  <si>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</si>
  <si>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</si>
  <si>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</si>
  <si>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</si>
  <si>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</si>
  <si>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</si>
  <si>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</si>
  <si>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</si>
  <si>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</si>
  <si>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</si>
  <si>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</si>
  <si>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</si>
  <si>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</si>
  <si>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</si>
  <si>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</si>
  <si>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</si>
  <si>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</si>
  <si>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</si>
  <si>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</si>
  <si>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</si>
  <si>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</si>
  <si>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</si>
  <si>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</si>
  <si>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</si>
  <si>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</si>
  <si>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</si>
  <si>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</si>
  <si>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</si>
  <si>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</si>
  <si>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</si>
  <si>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</si>
  <si>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</si>
  <si>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</si>
  <si>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</si>
  <si>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</si>
  <si>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</si>
  <si>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</si>
  <si>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</si>
  <si>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</si>
  <si>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</si>
  <si>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</si>
  <si>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</si>
  <si>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</si>
  <si>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</si>
  <si>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</si>
  <si>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</si>
  <si>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</si>
  <si>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</si>
  <si>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</si>
  <si>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</si>
  <si>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</si>
  <si>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</si>
  <si>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</si>
  <si>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</si>
  <si>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</si>
  <si>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</si>
  <si>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</si>
  <si>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</si>
  <si>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</si>
  <si>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</si>
  <si>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</si>
  <si>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</si>
  <si>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</si>
  <si>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</si>
  <si>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</si>
  <si>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</si>
  <si>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</si>
  <si>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</si>
  <si>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</si>
  <si>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</si>
  <si>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</si>
  <si>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</si>
  <si>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</si>
  <si>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</si>
  <si>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</si>
  <si>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</si>
  <si>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</si>
  <si>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</si>
  <si>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</si>
  <si>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</si>
  <si>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</si>
  <si>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</si>
  <si>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</si>
  <si>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</si>
  <si>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</si>
  <si>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</si>
  <si>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</si>
  <si>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</si>
  <si>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</si>
  <si>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</si>
  <si>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</si>
  <si>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</si>
  <si>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</si>
  <si>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</si>
  <si>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</si>
  <si>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</si>
  <si>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</si>
  <si>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</si>
  <si>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</si>
  <si>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</si>
  <si>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</si>
  <si>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</si>
  <si>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</si>
  <si>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</si>
  <si>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</si>
  <si>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</si>
  <si>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</si>
  <si>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</si>
  <si>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</si>
  <si>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</si>
  <si>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</si>
  <si>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</si>
  <si>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</si>
  <si>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</si>
  <si>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</si>
  <si>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</si>
  <si>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</si>
  <si>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</si>
  <si>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</si>
  <si>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</si>
  <si>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</si>
  <si>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</si>
  <si>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</si>
  <si>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</si>
  <si>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</si>
  <si>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</si>
  <si>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</si>
  <si>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</si>
  <si>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</si>
  <si>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</si>
  <si>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</si>
  <si>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</si>
  <si>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</si>
  <si>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</si>
  <si>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</si>
  <si>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</si>
  <si>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</si>
  <si>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</si>
  <si>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</si>
  <si>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</si>
  <si>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</si>
  <si>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</si>
  <si>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</si>
  <si>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</si>
  <si>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</si>
  <si>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</si>
  <si>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</si>
  <si>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</si>
  <si>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</si>
  <si>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</si>
  <si>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</si>
  <si>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</si>
  <si>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</si>
  <si>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</si>
  <si>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</si>
  <si>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</si>
  <si>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</si>
  <si>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</si>
  <si>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</si>
  <si>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</si>
  <si>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</si>
  <si>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</si>
  <si>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</si>
  <si>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</si>
  <si>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</si>
  <si>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</si>
  <si>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</si>
  <si>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</si>
  <si>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</si>
  <si>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</si>
  <si>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</si>
  <si>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</si>
  <si>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</si>
  <si>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</si>
  <si>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</si>
  <si>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</si>
  <si>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</si>
  <si>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</si>
  <si>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</si>
  <si>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</si>
  <si>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</si>
  <si>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</si>
  <si>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</si>
  <si>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</si>
  <si>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</si>
  <si>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</si>
  <si>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</si>
  <si>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</si>
  <si>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</si>
  <si>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</si>
  <si>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</si>
  <si>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</si>
  <si>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</si>
  <si>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</si>
  <si>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</si>
  <si>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</si>
  <si>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</si>
  <si>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</si>
  <si>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</si>
  <si>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</si>
  <si>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</si>
  <si>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</si>
  <si>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</si>
  <si>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</si>
  <si>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</si>
  <si>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</si>
  <si>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</si>
  <si>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</si>
  <si>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</si>
  <si>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</si>
  <si>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</si>
  <si>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</si>
  <si>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</si>
  <si>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</si>
  <si>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</si>
  <si>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</si>
  <si>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</si>
  <si>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</si>
  <si>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</si>
  <si>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</si>
  <si>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</si>
  <si>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</si>
  <si>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</si>
  <si>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</si>
  <si>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</si>
  <si>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</si>
  <si>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</si>
  <si>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</si>
  <si>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</si>
  <si>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</si>
  <si>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</si>
  <si>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</si>
  <si>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</si>
  <si>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</si>
  <si>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</si>
  <si>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</si>
  <si>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</si>
  <si>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</si>
  <si>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</si>
  <si>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</si>
  <si>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</si>
  <si>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</si>
  <si>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</si>
  <si>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</si>
  <si>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</si>
  <si>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</si>
  <si>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</si>
  <si>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</si>
  <si>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</si>
  <si>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</si>
  <si>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</si>
  <si>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</si>
  <si>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</si>
  <si>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</si>
  <si>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</si>
  <si>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</si>
  <si>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</si>
  <si>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</si>
  <si>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</si>
  <si>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</si>
  <si>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</si>
  <si>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</si>
  <si>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</si>
  <si>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</si>
  <si>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</si>
  <si>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</si>
  <si>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</si>
  <si>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</si>
  <si>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</si>
  <si>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</si>
  <si>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</si>
  <si>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</si>
  <si>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</si>
  <si>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</si>
  <si>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</si>
  <si>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</si>
  <si>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</si>
  <si>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</si>
  <si>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</si>
  <si>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</si>
  <si>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</si>
  <si>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</si>
  <si>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</si>
  <si>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</si>
  <si>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</si>
  <si>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</si>
  <si>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</si>
  <si>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</si>
  <si>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</si>
  <si>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</si>
  <si>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</si>
  <si>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</si>
  <si>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</si>
  <si>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</si>
  <si>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</si>
  <si>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</si>
  <si>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</si>
  <si>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</si>
  <si>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</si>
  <si>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</si>
  <si>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</si>
  <si>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</si>
  <si>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</si>
  <si>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</si>
  <si>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</si>
  <si>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</si>
  <si>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</si>
  <si>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</si>
  <si>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</si>
  <si>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</si>
  <si>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</si>
  <si>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</si>
  <si>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</si>
  <si>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</si>
  <si>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</si>
  <si>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</si>
  <si>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</si>
  <si>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</si>
  <si>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</si>
  <si>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</si>
  <si>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</si>
  <si>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</si>
  <si>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</si>
  <si>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</si>
  <si>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</si>
  <si>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</si>
  <si>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</si>
  <si>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</si>
  <si>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</si>
  <si>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</si>
  <si>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</si>
  <si>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</si>
  <si>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</si>
  <si>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</si>
  <si>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</si>
  <si>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</si>
  <si>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</si>
  <si>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</si>
  <si>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</si>
  <si>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</si>
  <si>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</si>
  <si>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</si>
  <si>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</si>
  <si>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</si>
  <si>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</si>
  <si>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</si>
  <si>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</si>
  <si>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</si>
  <si>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</si>
  <si>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</si>
  <si>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</si>
  <si>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</si>
  <si>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</si>
  <si>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</si>
  <si>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</si>
  <si>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</si>
  <si>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</si>
  <si>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</si>
  <si>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</si>
  <si>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</si>
  <si>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</si>
  <si>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</si>
  <si>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</si>
  <si>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</si>
  <si>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</si>
  <si>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</si>
  <si>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</si>
  <si>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</si>
  <si>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</si>
  <si>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</si>
  <si>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</si>
  <si>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</si>
  <si>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</si>
  <si>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</si>
  <si>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</si>
  <si>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</si>
  <si>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</si>
  <si>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</si>
  <si>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</si>
  <si>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</si>
  <si>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</si>
  <si>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</si>
  <si>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</si>
  <si>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</si>
  <si>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</si>
  <si>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</si>
  <si>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</si>
  <si>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</si>
  <si>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</si>
  <si>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</si>
  <si>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</si>
  <si>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</si>
  <si>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</si>
  <si>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</si>
  <si>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</si>
  <si>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</si>
  <si>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</si>
  <si>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</si>
  <si>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</si>
  <si>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</si>
  <si>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</si>
  <si>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</si>
  <si>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</si>
  <si>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</si>
  <si>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</si>
  <si>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</si>
  <si>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</si>
  <si>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</si>
  <si>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</si>
  <si>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</si>
  <si>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</si>
  <si>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</si>
  <si>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</si>
  <si>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</si>
  <si>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</si>
  <si>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</si>
  <si>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</si>
  <si>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</si>
  <si>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</si>
  <si>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</si>
  <si>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</si>
  <si>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</si>
  <si>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</si>
  <si>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</si>
  <si>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</si>
  <si>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</si>
  <si>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</si>
  <si>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</si>
  <si>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</si>
  <si>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</si>
  <si>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</si>
  <si>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</si>
  <si>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</si>
  <si>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</si>
  <si>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</si>
  <si>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</si>
  <si>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</si>
  <si>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</si>
  <si>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</si>
  <si>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</si>
  <si>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</si>
  <si>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</si>
  <si>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</si>
  <si>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</si>
  <si>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</si>
  <si>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</si>
  <si>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</si>
  <si>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</si>
  <si>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</si>
  <si>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</si>
  <si>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</si>
  <si>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</si>
  <si>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</si>
  <si>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</si>
  <si>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</si>
  <si>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</si>
  <si>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</si>
  <si>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</si>
  <si>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</si>
  <si>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</si>
  <si>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</si>
  <si>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</si>
  <si>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</si>
  <si>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</si>
  <si>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</si>
  <si>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</si>
  <si>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</si>
  <si>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</si>
  <si>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</si>
  <si>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</si>
  <si>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</si>
  <si>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</si>
  <si>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</si>
  <si>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</si>
  <si>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</si>
  <si>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</si>
  <si>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</si>
  <si>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</si>
  <si>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</si>
  <si>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</si>
  <si>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</si>
  <si>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</si>
  <si>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</si>
  <si>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</si>
  <si>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</si>
  <si>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</si>
  <si>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</si>
  <si>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</si>
  <si>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</si>
  <si>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</si>
  <si>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</si>
  <si>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</si>
  <si>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</si>
  <si>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</si>
  <si>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</si>
  <si>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</si>
  <si>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</si>
  <si>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</si>
  <si>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</si>
  <si>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</si>
  <si>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</si>
  <si>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</si>
  <si>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</si>
  <si>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</si>
  <si>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</si>
  <si>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</si>
  <si>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</si>
  <si>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</si>
  <si>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</si>
  <si>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</si>
  <si>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</si>
  <si>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</si>
  <si>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</si>
  <si>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</si>
  <si>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</si>
  <si>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</si>
  <si>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</si>
  <si>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</si>
  <si>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</si>
  <si>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</si>
  <si>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</si>
  <si>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</si>
  <si>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</si>
  <si>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</si>
  <si>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</si>
  <si>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</si>
  <si>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</si>
  <si>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</si>
  <si>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</si>
  <si>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</si>
  <si>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</si>
  <si>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</si>
  <si>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</si>
  <si>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</si>
  <si>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</si>
  <si>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</si>
  <si>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</si>
  <si>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</si>
  <si>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</si>
  <si>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</si>
  <si>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</si>
  <si>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</si>
  <si>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</si>
  <si>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</si>
  <si>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</si>
  <si>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</si>
  <si>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</si>
  <si>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</si>
  <si>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</si>
  <si>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</si>
  <si>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</si>
  <si>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</si>
  <si>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</si>
  <si>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</si>
  <si>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</si>
  <si>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</si>
  <si>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</si>
  <si>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</si>
  <si>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</si>
  <si>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</si>
  <si>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</si>
  <si>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</si>
  <si>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</si>
  <si>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</si>
  <si>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</si>
  <si>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</si>
  <si>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</si>
  <si>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</si>
  <si>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</si>
  <si>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</si>
  <si>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</si>
  <si>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</si>
  <si>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</si>
  <si>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</si>
  <si>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</si>
  <si>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</si>
  <si>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</si>
  <si>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</si>
  <si>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</si>
  <si>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</si>
  <si>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</si>
  <si>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</si>
  <si>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</si>
  <si>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</si>
  <si>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</si>
  <si>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</si>
  <si>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</si>
  <si>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</si>
  <si>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</si>
  <si>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</si>
  <si>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</si>
  <si>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</si>
  <si>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</si>
  <si>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</si>
  <si>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</si>
  <si>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</si>
  <si>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</si>
  <si>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</si>
  <si>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</si>
  <si>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</si>
  <si>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</si>
  <si>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</si>
  <si>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</si>
  <si>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</si>
  <si>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</si>
  <si>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</si>
  <si>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</si>
  <si>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</si>
  <si>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</si>
  <si>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</si>
  <si>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</si>
  <si>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</si>
  <si>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</si>
  <si>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</si>
  <si>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</si>
  <si>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</si>
  <si>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</si>
  <si>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</si>
  <si>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</si>
  <si>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</si>
  <si>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</si>
  <si>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</si>
  <si>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</si>
  <si>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</si>
  <si>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</si>
  <si>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</si>
  <si>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</si>
  <si>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</si>
  <si>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</si>
  <si>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</si>
  <si>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</si>
  <si>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</si>
  <si>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</si>
  <si>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</si>
  <si>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</si>
  <si>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</si>
  <si>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</si>
  <si>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</si>
  <si>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</si>
  <si>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</si>
  <si>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</si>
  <si>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</si>
  <si>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</si>
  <si>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</si>
  <si>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</si>
  <si>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</si>
  <si>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</si>
  <si>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</si>
  <si>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</si>
  <si>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</si>
  <si>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</si>
  <si>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</si>
  <si>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</si>
  <si>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</si>
  <si>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</si>
  <si>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</si>
  <si>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</si>
  <si>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</si>
  <si>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</si>
  <si>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</si>
  <si>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</si>
  <si>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</si>
  <si>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</si>
  <si>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</si>
  <si>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</si>
  <si>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</si>
  <si>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</si>
  <si>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</si>
  <si>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</si>
  <si>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</si>
  <si>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</si>
  <si>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</si>
  <si>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</si>
  <si>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</si>
  <si>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</si>
  <si>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</si>
  <si>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</si>
  <si>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</si>
  <si>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</si>
  <si>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</si>
  <si>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</si>
  <si>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</si>
  <si>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</si>
  <si>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</si>
  <si>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</si>
  <si>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</si>
  <si>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</si>
  <si>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</si>
  <si>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</si>
  <si>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</si>
  <si>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</si>
  <si>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</si>
  <si>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</si>
  <si>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</si>
  <si>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</si>
  <si>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</si>
  <si>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</si>
  <si>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</si>
  <si>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</si>
  <si>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</si>
  <si>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</si>
  <si>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</si>
  <si>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</si>
  <si>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</si>
  <si>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</si>
  <si>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</si>
  <si>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</si>
  <si>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</si>
  <si>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</si>
  <si>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</si>
  <si>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</si>
  <si>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</si>
  <si>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</si>
  <si>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</si>
  <si>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</si>
  <si>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</si>
  <si>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</si>
  <si>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</si>
  <si>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</si>
  <si>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</si>
  <si>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</si>
  <si>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</si>
  <si>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</si>
  <si>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</si>
  <si>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</si>
  <si>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</si>
  <si>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</si>
  <si>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</si>
  <si>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</si>
  <si>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</si>
  <si>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</si>
  <si>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</si>
  <si>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</si>
  <si>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</si>
  <si>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</si>
  <si>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</si>
  <si>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</si>
  <si>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</si>
  <si>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</si>
  <si>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</si>
  <si>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</si>
  <si>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</si>
  <si>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</si>
  <si>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</si>
  <si>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</si>
  <si>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</si>
  <si>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</si>
  <si>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</si>
  <si>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</si>
  <si>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</si>
  <si>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</si>
  <si>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</si>
  <si>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</si>
  <si>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</si>
  <si>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</si>
  <si>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</si>
  <si>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</si>
  <si>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</si>
  <si>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</si>
  <si>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</si>
  <si>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</si>
  <si>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</si>
  <si>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</si>
  <si>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</si>
  <si>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</si>
  <si>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</si>
  <si>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</si>
  <si>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</si>
  <si>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</si>
  <si>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</si>
  <si>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</si>
  <si>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</si>
  <si>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</si>
  <si>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</si>
  <si>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</si>
  <si>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</si>
  <si>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</si>
  <si>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</si>
  <si>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</si>
  <si>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</si>
  <si>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</si>
  <si>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</si>
  <si>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</si>
  <si>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</si>
  <si>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</si>
  <si>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</si>
  <si>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</si>
  <si>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</si>
  <si>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</si>
  <si>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</si>
  <si>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</si>
  <si>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</si>
  <si>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</si>
  <si>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</si>
  <si>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</si>
  <si>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</si>
  <si>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</si>
  <si>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</si>
  <si>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</si>
  <si>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</si>
  <si>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</si>
  <si>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</si>
  <si>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</si>
  <si>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</si>
  <si>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</si>
  <si>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</si>
  <si>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</si>
  <si>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</si>
  <si>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</si>
  <si>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</si>
  <si>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</si>
  <si>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</si>
  <si>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</si>
  <si>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</si>
  <si>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</si>
  <si>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</si>
  <si>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</si>
  <si>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</si>
  <si>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</si>
  <si>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</si>
  <si>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</si>
  <si>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</si>
  <si>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</si>
  <si>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</si>
  <si>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</si>
  <si>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</si>
  <si>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</si>
  <si>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</si>
  <si>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</si>
  <si>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</si>
  <si>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</si>
  <si>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</si>
  <si>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</si>
  <si>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</si>
  <si>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</si>
  <si>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</si>
  <si>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</si>
  <si>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</si>
  <si>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</si>
  <si>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</si>
  <si>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</si>
  <si>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</si>
  <si>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</si>
  <si>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</si>
  <si>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</si>
  <si>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</si>
  <si>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</si>
  <si>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</si>
  <si>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</si>
  <si>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</si>
  <si>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</si>
  <si>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</si>
  <si>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</si>
  <si>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</si>
  <si>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</si>
  <si>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</si>
  <si>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</si>
  <si>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</si>
  <si>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</si>
  <si>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</si>
  <si>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</si>
  <si>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</si>
  <si>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</si>
  <si>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</si>
  <si>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</si>
  <si>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</si>
  <si>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</si>
  <si>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</si>
  <si>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</si>
  <si>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</si>
  <si>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</si>
  <si>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</si>
  <si>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</si>
  <si>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</si>
  <si>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</si>
  <si>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</si>
  <si>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</si>
  <si>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</si>
  <si>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</si>
  <si>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</si>
  <si>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</si>
  <si>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</si>
  <si>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</si>
  <si>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</si>
  <si>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</si>
  <si>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</si>
  <si>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</si>
  <si>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</si>
  <si>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</si>
  <si>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</si>
  <si>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</si>
  <si>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</si>
  <si>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</si>
  <si>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</si>
  <si>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</si>
  <si>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</si>
  <si>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</si>
  <si>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</si>
  <si>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</si>
  <si>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</si>
  <si>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</si>
  <si>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</si>
  <si>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</si>
  <si>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</si>
  <si>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</si>
  <si>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</si>
  <si>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</si>
  <si>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</si>
  <si>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</si>
  <si>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</si>
  <si>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</si>
  <si>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</si>
  <si>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</si>
  <si>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</si>
  <si>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</si>
  <si>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</si>
  <si>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</si>
  <si>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</si>
  <si>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</si>
  <si>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</si>
  <si>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</si>
  <si>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</si>
  <si>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</si>
  <si>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</si>
  <si>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</si>
  <si>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</si>
  <si>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</si>
  <si>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</si>
  <si>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</si>
  <si>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</si>
  <si>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</si>
  <si>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</si>
  <si>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</si>
  <si>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</si>
  <si>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</si>
  <si>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</si>
  <si>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</si>
  <si>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</si>
  <si>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</si>
  <si>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</si>
  <si>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</si>
  <si>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</si>
  <si>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</si>
  <si>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</si>
  <si>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</si>
  <si>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</si>
  <si>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</si>
  <si>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</si>
  <si>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</si>
  <si>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</si>
  <si>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</si>
  <si>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</si>
  <si>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</si>
  <si>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</si>
  <si>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</si>
  <si>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</si>
  <si>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</si>
  <si>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</si>
  <si>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</si>
  <si>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</si>
  <si>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</si>
  <si>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</si>
  <si>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</si>
  <si>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</si>
  <si>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</si>
  <si>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</si>
  <si>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</si>
  <si>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</si>
  <si>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</si>
  <si>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</si>
  <si>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</si>
  <si>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</si>
  <si>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</si>
  <si>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</si>
  <si>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</si>
  <si>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</si>
  <si>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</si>
  <si>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</si>
  <si>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</si>
  <si>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</si>
  <si>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</si>
  <si>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</si>
  <si>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</si>
  <si>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</si>
  <si>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</si>
  <si>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</si>
  <si>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</si>
  <si>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</si>
  <si>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</si>
  <si>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</si>
  <si>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</si>
  <si>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</si>
  <si>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</si>
  <si>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</si>
  <si>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</si>
  <si>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</si>
  <si>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</si>
  <si>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</si>
  <si>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</si>
  <si>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</si>
  <si>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</si>
  <si>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</si>
  <si>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</si>
  <si>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</si>
  <si>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</si>
  <si>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</si>
  <si>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</si>
  <si>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</si>
  <si>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</si>
  <si>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</si>
  <si>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</si>
  <si>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</si>
  <si>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</si>
  <si>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</si>
  <si>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</si>
  <si>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</si>
  <si>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</si>
  <si>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</si>
  <si>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</si>
  <si>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</si>
  <si>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</si>
  <si>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</si>
  <si>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</si>
  <si>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</si>
  <si>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</si>
  <si>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</si>
  <si>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</si>
  <si>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</si>
  <si>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</si>
  <si>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</si>
  <si>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</si>
  <si>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</si>
  <si>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</si>
  <si>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</si>
  <si>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</si>
  <si>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</si>
  <si>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</si>
  <si>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</si>
  <si>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</si>
  <si>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</si>
  <si>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</si>
  <si>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</si>
  <si>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</si>
  <si>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</si>
  <si>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</si>
  <si>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</si>
  <si>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</si>
  <si>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</si>
  <si>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</si>
  <si>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</si>
  <si>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</si>
  <si>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</si>
  <si>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</si>
  <si>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</si>
  <si>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</si>
  <si>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</si>
  <si>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</si>
  <si>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</si>
  <si>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</si>
  <si>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</si>
  <si>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</si>
  <si>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</si>
  <si>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</si>
  <si>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</si>
  <si>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</si>
  <si>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</si>
  <si>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</si>
  <si>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</si>
  <si>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</si>
  <si>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</si>
  <si>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</si>
  <si>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</si>
  <si>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</si>
  <si>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</si>
  <si>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</si>
  <si>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</si>
  <si>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</si>
  <si>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</si>
  <si>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</si>
  <si>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</si>
  <si>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</si>
  <si>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</si>
  <si>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</si>
  <si>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</si>
  <si>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</si>
  <si>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</si>
  <si>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</si>
  <si>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</si>
  <si>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</si>
  <si>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</si>
  <si>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</si>
  <si>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</si>
  <si>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</si>
  <si>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</si>
  <si>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</si>
  <si>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</si>
  <si>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</si>
  <si>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</si>
  <si>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</si>
  <si>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</si>
  <si>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</si>
  <si>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</si>
  <si>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</si>
  <si>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</si>
  <si>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</si>
  <si>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</si>
  <si>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</si>
  <si>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</si>
  <si>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</si>
  <si>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</si>
  <si>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</si>
  <si>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</si>
  <si>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</si>
  <si>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</si>
  <si>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</si>
  <si>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</si>
  <si>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</si>
  <si>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</si>
  <si>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</si>
  <si>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</si>
  <si>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</si>
  <si>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</si>
  <si>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</si>
  <si>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</si>
  <si>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</si>
  <si>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</si>
  <si>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</si>
  <si>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</si>
  <si>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</si>
  <si>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</si>
  <si>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</si>
  <si>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</si>
  <si>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</si>
  <si>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</si>
  <si>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</si>
  <si>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</si>
  <si>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</si>
  <si>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</si>
  <si>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</si>
  <si>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</si>
  <si>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</si>
  <si>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</si>
  <si>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</si>
  <si>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</si>
  <si>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</si>
  <si>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</si>
  <si>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</si>
  <si>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</si>
  <si>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</si>
  <si>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</si>
  <si>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</si>
  <si>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</si>
  <si>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</si>
  <si>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</si>
  <si>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</si>
  <si>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</si>
  <si>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</si>
  <si>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</si>
  <si>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</si>
  <si>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</si>
  <si>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</si>
  <si>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</si>
  <si>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</si>
  <si>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</si>
  <si>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</si>
  <si>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</si>
  <si>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</si>
  <si>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</si>
  <si>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</si>
  <si>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</si>
  <si>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</si>
  <si>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</si>
  <si>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</si>
  <si>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</si>
  <si>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</si>
  <si>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</si>
  <si>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</si>
  <si>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</si>
  <si>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</si>
  <si>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</si>
  <si>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</si>
  <si>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</si>
  <si>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</si>
  <si>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</si>
  <si>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</si>
  <si>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</si>
  <si>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</si>
  <si>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</si>
  <si>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</si>
  <si>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</si>
  <si>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</si>
  <si>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</si>
  <si>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</si>
  <si>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</si>
  <si>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</si>
  <si>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</si>
  <si>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</si>
  <si>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</si>
  <si>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</si>
  <si>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</si>
  <si>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</si>
  <si>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</si>
  <si>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</si>
  <si>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</si>
  <si>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</si>
  <si>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</si>
  <si>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</si>
  <si>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</si>
  <si>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</si>
  <si>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</si>
  <si>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</si>
  <si>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</si>
  <si>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</si>
  <si>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</si>
  <si>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</si>
  <si>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</si>
  <si>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</si>
  <si>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</si>
  <si>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</si>
  <si>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</si>
  <si>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</si>
  <si>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</si>
  <si>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</si>
  <si>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</si>
  <si>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</si>
  <si>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</si>
  <si>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</si>
  <si>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</si>
  <si>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</si>
  <si>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</si>
  <si>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</si>
  <si>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</si>
  <si>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</si>
  <si>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</si>
  <si>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</si>
  <si>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</si>
  <si>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</si>
  <si>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</si>
  <si>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</si>
  <si>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</si>
  <si>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</si>
  <si>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</si>
  <si>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</si>
  <si>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</si>
  <si>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</si>
  <si>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</si>
  <si>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</si>
  <si>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</si>
  <si>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</si>
  <si>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</si>
  <si>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</si>
  <si>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</si>
  <si>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</si>
  <si>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</si>
  <si>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</si>
  <si>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</si>
  <si>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</si>
  <si>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</si>
  <si>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</si>
  <si>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</si>
  <si>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</si>
  <si>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</si>
  <si>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</si>
  <si>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</si>
  <si>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</si>
  <si>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</si>
  <si>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</si>
  <si>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</si>
  <si>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</si>
  <si>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</si>
  <si>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</si>
  <si>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</si>
  <si>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</si>
  <si>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</si>
  <si>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</si>
  <si>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</si>
  <si>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</si>
  <si>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</si>
  <si>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</si>
  <si>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</si>
  <si>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</si>
  <si>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</si>
  <si>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</si>
  <si>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</si>
  <si>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</si>
  <si>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</si>
  <si>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</si>
  <si>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</si>
  <si>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</si>
  <si>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</si>
  <si>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</si>
  <si>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</si>
  <si>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</si>
  <si>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</si>
  <si>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</si>
  <si>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</si>
  <si>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</si>
  <si>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</si>
  <si>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</si>
  <si>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</si>
  <si>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</si>
  <si>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</si>
  <si>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</si>
  <si>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</si>
  <si>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</si>
  <si>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</si>
  <si>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</si>
  <si>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</si>
  <si>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</si>
  <si>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</si>
  <si>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</si>
  <si>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</si>
  <si>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</si>
  <si>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</si>
  <si>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</si>
  <si>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</si>
  <si>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</si>
  <si>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</si>
  <si>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</si>
  <si>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</si>
  <si>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</si>
  <si>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</si>
  <si>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</si>
  <si>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</si>
  <si>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</si>
  <si>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</si>
  <si>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</si>
  <si>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</si>
  <si>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</si>
  <si>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</si>
  <si>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</si>
  <si>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</si>
  <si>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</si>
  <si>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</si>
  <si>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</si>
  <si>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</si>
  <si>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</si>
  <si>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</si>
  <si>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</si>
  <si>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</si>
  <si>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</si>
  <si>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</si>
  <si>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</si>
  <si>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</si>
  <si>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</si>
  <si>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</si>
  <si>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</si>
  <si>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</si>
  <si>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</si>
  <si>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</si>
  <si>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</si>
  <si>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</si>
  <si>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</si>
  <si>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</si>
  <si>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</si>
  <si>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</si>
  <si>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</si>
  <si>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</si>
  <si>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</si>
  <si>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</si>
  <si>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</si>
  <si>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</si>
  <si>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</si>
  <si>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</si>
  <si>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</si>
  <si>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</si>
  <si>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</si>
  <si>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</si>
  <si>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</si>
  <si>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</si>
  <si>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</si>
  <si>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</si>
  <si>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</si>
  <si>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</si>
  <si>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</si>
  <si>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</si>
  <si>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</si>
  <si>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</si>
  <si>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</si>
  <si>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</si>
  <si>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</si>
  <si>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</si>
  <si>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</si>
  <si>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</si>
  <si>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</si>
  <si>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</si>
  <si>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</si>
  <si>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</si>
  <si>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</si>
  <si>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</si>
  <si>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</si>
  <si>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</si>
  <si>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</si>
  <si>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</si>
  <si>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</si>
  <si>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</si>
  <si>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</si>
  <si>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</si>
  <si>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</si>
  <si>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</si>
  <si>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</si>
  <si>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</si>
  <si>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</si>
  <si>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</si>
  <si>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</si>
  <si>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</si>
  <si>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</si>
  <si>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</si>
  <si>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</si>
  <si>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</si>
  <si>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</si>
  <si>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</si>
  <si>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</si>
  <si>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</si>
  <si>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</si>
  <si>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</si>
  <si>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</si>
  <si>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</si>
  <si>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</si>
  <si>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</si>
  <si>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</si>
  <si>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</si>
  <si>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</si>
  <si>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</si>
  <si>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</si>
  <si>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</si>
  <si>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</si>
  <si>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</si>
  <si>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</si>
  <si>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</si>
  <si>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</si>
  <si>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</si>
  <si>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</si>
  <si>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</si>
  <si>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</si>
  <si>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</si>
  <si>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</si>
  <si>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</si>
  <si>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</si>
  <si>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</si>
  <si>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</si>
  <si>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</si>
  <si>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</si>
  <si>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</si>
  <si>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</si>
  <si>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</si>
  <si>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</si>
  <si>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</si>
  <si>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</si>
  <si>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</si>
  <si>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</si>
  <si>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</si>
  <si>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</si>
  <si>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</si>
  <si>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</si>
  <si>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</si>
  <si>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</si>
  <si>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</si>
  <si>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</si>
  <si>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</si>
  <si>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</si>
  <si>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</si>
  <si>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</si>
  <si>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</si>
  <si>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</si>
  <si>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</si>
  <si>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</si>
  <si>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</si>
  <si>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</si>
  <si>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</si>
  <si>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</si>
  <si>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</si>
  <si>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</si>
  <si>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</si>
  <si>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</si>
  <si>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</si>
  <si>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</si>
  <si>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</si>
  <si>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</si>
  <si>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</si>
  <si>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</si>
  <si>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</si>
  <si>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</si>
  <si>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</si>
  <si>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</si>
  <si>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</si>
  <si>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</si>
  <si>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</si>
  <si>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</si>
  <si>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</si>
  <si>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</si>
  <si>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</si>
  <si>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</si>
  <si>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</si>
  <si>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</si>
  <si>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</si>
  <si>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</si>
  <si>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</si>
  <si>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</si>
  <si>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</si>
  <si>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</si>
  <si>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</si>
  <si>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</si>
  <si>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</si>
  <si>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</si>
  <si>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</si>
  <si>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</si>
  <si>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</si>
  <si>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</si>
  <si>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</si>
  <si>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</si>
  <si>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</si>
  <si>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</si>
  <si>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</si>
  <si>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</si>
  <si>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</si>
  <si>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</si>
  <si>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</si>
  <si>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</si>
  <si>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</si>
  <si>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</si>
  <si>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</si>
  <si>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</si>
  <si>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</si>
  <si>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</si>
  <si>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</si>
  <si>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</si>
  <si>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</si>
  <si>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</si>
  <si>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</si>
  <si>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</si>
  <si>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</si>
  <si>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</si>
  <si>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</si>
  <si>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</si>
  <si>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</si>
  <si>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</si>
  <si>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</si>
  <si>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</si>
  <si>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</si>
  <si>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</si>
  <si>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</si>
  <si>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</si>
  <si>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</si>
  <si>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</si>
  <si>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</si>
  <si>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</si>
  <si>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</si>
  <si>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</si>
  <si>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</si>
  <si>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</si>
  <si>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</si>
  <si>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</si>
  <si>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</si>
  <si>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</si>
  <si>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</si>
  <si>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</si>
  <si>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</si>
  <si>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</si>
  <si>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</si>
  <si>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</si>
  <si>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</si>
  <si>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</si>
  <si>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</si>
  <si>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</si>
  <si>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</si>
  <si>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</si>
  <si>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</si>
  <si>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</si>
  <si>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</si>
  <si>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</si>
  <si>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</si>
  <si>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</si>
  <si>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</si>
  <si>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</si>
  <si>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</si>
  <si>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</si>
  <si>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</si>
  <si>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</si>
  <si>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</si>
  <si>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</si>
  <si>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</si>
  <si>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</si>
  <si>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</si>
  <si>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</si>
  <si>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</si>
  <si>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</si>
  <si>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</si>
  <si>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</si>
  <si>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</si>
  <si>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</si>
  <si>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</si>
  <si>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</si>
  <si>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</si>
  <si>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</si>
  <si>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</si>
  <si>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</si>
  <si>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</si>
  <si>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</si>
  <si>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</si>
  <si>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</si>
  <si>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</si>
  <si>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</si>
  <si>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</si>
  <si>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</si>
  <si>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</si>
  <si>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</si>
  <si>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</si>
  <si>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</si>
  <si>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</si>
  <si>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</si>
  <si>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</si>
  <si>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</si>
  <si>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</si>
  <si>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</si>
  <si>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</si>
  <si>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</si>
  <si>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</si>
  <si>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</si>
  <si>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</si>
  <si>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</si>
  <si>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</si>
  <si>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</si>
  <si>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</si>
  <si>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</si>
  <si>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</si>
  <si>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</si>
  <si>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</si>
  <si>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</si>
  <si>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</si>
  <si>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</si>
  <si>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</si>
  <si>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</si>
  <si>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</si>
  <si>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</si>
  <si>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</si>
  <si>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</si>
  <si>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</si>
  <si>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</si>
  <si>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</si>
  <si>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</si>
  <si>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</si>
  <si>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</si>
  <si>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</si>
  <si>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</si>
  <si>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</si>
  <si>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</si>
  <si>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</si>
  <si>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</si>
  <si>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</si>
  <si>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</si>
  <si>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</si>
  <si>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</si>
  <si>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</si>
  <si>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</si>
  <si>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</si>
  <si>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</si>
  <si>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</si>
  <si>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</si>
  <si>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</si>
  <si>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</si>
  <si>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</si>
  <si>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</si>
  <si>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</si>
  <si>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</si>
  <si>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</si>
  <si>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</si>
  <si>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</si>
  <si>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</si>
  <si>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</si>
  <si>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</si>
  <si>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</si>
  <si>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</si>
  <si>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</si>
  <si>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</si>
  <si>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</si>
  <si>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</si>
  <si>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</si>
  <si>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</si>
  <si>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</si>
  <si>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</si>
  <si>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</si>
  <si>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</si>
  <si>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</si>
  <si>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</si>
  <si>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</si>
  <si>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</si>
  <si>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</si>
  <si>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</si>
  <si>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</si>
  <si>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</si>
  <si>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</si>
  <si>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</si>
  <si>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</si>
  <si>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</si>
  <si>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</si>
  <si>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</si>
  <si>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</si>
  <si>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</si>
  <si>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</si>
  <si>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</si>
  <si>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</si>
  <si>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</si>
  <si>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</si>
  <si>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</si>
  <si>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</si>
  <si>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</si>
  <si>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</si>
  <si>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</si>
  <si>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</si>
  <si>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</si>
  <si>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</si>
  <si>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</si>
  <si>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</si>
  <si>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</si>
  <si>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</si>
  <si>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</si>
  <si>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</si>
  <si>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</si>
  <si>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</si>
  <si>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</si>
  <si>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</si>
  <si>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</si>
  <si>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</si>
  <si>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</si>
  <si>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</si>
  <si>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</si>
  <si>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</si>
  <si>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</si>
  <si>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</si>
  <si>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</si>
  <si>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</si>
  <si>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</si>
  <si>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</si>
  <si>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</si>
  <si>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</si>
  <si>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</si>
  <si>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</si>
  <si>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</si>
  <si>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</si>
  <si>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</si>
  <si>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</si>
  <si>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</si>
  <si>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</si>
  <si>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</si>
  <si>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</si>
  <si>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</si>
  <si>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</si>
  <si>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</si>
  <si>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</si>
  <si>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</si>
  <si>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</si>
  <si>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</si>
  <si>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</si>
  <si>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</si>
  <si>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</si>
  <si>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</si>
  <si>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</si>
  <si>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</si>
  <si>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</si>
  <si>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</si>
  <si>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</si>
  <si>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</si>
  <si>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</si>
  <si>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</si>
  <si>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</si>
  <si>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</si>
  <si>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</si>
  <si>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</si>
  <si>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</si>
  <si>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</si>
  <si>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</si>
  <si>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</si>
  <si>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</si>
  <si>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</si>
  <si>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</si>
  <si>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</si>
  <si>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</si>
  <si>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</si>
  <si>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</si>
  <si>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</si>
  <si>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</si>
  <si>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</si>
  <si>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</si>
  <si>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</si>
  <si>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</si>
  <si>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</si>
  <si>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</si>
  <si>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</si>
  <si>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</si>
  <si>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</si>
  <si>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</si>
  <si>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</si>
  <si>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</si>
  <si>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</si>
  <si>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</si>
  <si>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</si>
  <si>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</si>
  <si>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</si>
  <si>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</si>
  <si>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</si>
  <si>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</si>
  <si>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</si>
  <si>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</si>
  <si>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</si>
  <si>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</si>
  <si>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</si>
  <si>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</si>
  <si>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</si>
  <si>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</si>
  <si>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</si>
  <si>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</si>
  <si>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</si>
  <si>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</si>
  <si>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</si>
  <si>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</si>
  <si>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</si>
  <si>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</si>
  <si>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</si>
  <si>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</si>
  <si>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</si>
  <si>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</si>
  <si>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</si>
  <si>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</si>
  <si>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</si>
  <si>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</si>
  <si>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</si>
  <si>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</si>
  <si>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</si>
  <si>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</si>
  <si>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</si>
  <si>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</si>
  <si>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</si>
  <si>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</si>
  <si>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</si>
  <si>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</si>
  <si>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</si>
  <si>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</si>
  <si>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</si>
  <si>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</si>
  <si>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</si>
  <si>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</si>
  <si>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</si>
  <si>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</si>
  <si>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</si>
  <si>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</si>
  <si>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</si>
  <si>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</si>
  <si>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</si>
  <si>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</si>
  <si>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</si>
  <si>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</si>
  <si>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</si>
  <si>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</si>
  <si>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</si>
  <si>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</si>
  <si>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</si>
  <si>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</si>
  <si>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</si>
  <si>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</si>
  <si>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</si>
  <si>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</si>
  <si>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</si>
  <si>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</si>
  <si>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</si>
  <si>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</si>
  <si>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</si>
  <si>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</si>
  <si>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</si>
  <si>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</si>
  <si>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</si>
  <si>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</si>
  <si>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</si>
  <si>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</si>
  <si>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</si>
  <si>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</si>
  <si>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</si>
  <si>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</si>
  <si>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</si>
  <si>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</si>
  <si>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</si>
  <si>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</si>
  <si>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</si>
  <si>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</si>
  <si>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</si>
  <si>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</si>
  <si>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</si>
  <si>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</si>
  <si>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</si>
  <si>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</si>
  <si>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</si>
  <si>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</si>
  <si>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</si>
  <si>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</si>
  <si>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</si>
  <si>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</si>
  <si>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</si>
  <si>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</si>
  <si>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</si>
  <si>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</si>
  <si>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</si>
  <si>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</si>
  <si>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</si>
  <si>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</si>
  <si>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</si>
  <si>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</si>
  <si>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</si>
  <si>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</si>
  <si>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</si>
  <si>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</si>
  <si>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</si>
  <si>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</si>
  <si>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</si>
  <si>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</si>
  <si>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</si>
  <si>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</si>
  <si>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</si>
  <si>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</si>
  <si>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</si>
  <si>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</si>
  <si>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</si>
  <si>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</si>
  <si>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</si>
  <si>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</si>
  <si>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</si>
  <si>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</si>
  <si>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</si>
  <si>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</si>
  <si>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</si>
  <si>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</si>
  <si>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</si>
  <si>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</si>
  <si>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</si>
  <si>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</si>
  <si>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</si>
  <si>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</si>
  <si>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</si>
  <si>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</si>
  <si>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</si>
  <si>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</si>
  <si>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</si>
  <si>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</si>
  <si>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</si>
  <si>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</si>
  <si>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</si>
  <si>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</si>
  <si>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</si>
  <si>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</si>
  <si>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</si>
  <si>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</si>
  <si>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</si>
  <si>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</si>
  <si>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</si>
  <si>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</si>
  <si>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</si>
  <si>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</si>
  <si>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</si>
  <si>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</si>
  <si>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</si>
  <si>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</si>
  <si>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</si>
  <si>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</si>
  <si>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</si>
  <si>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</si>
  <si>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</si>
  <si>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</si>
  <si>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</si>
  <si>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</si>
  <si>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</si>
  <si>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</si>
  <si>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</si>
  <si>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</si>
  <si>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</si>
  <si>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</si>
  <si>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</si>
  <si>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</si>
  <si>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</si>
  <si>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</si>
  <si>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</si>
  <si>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</si>
  <si>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</si>
  <si>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</si>
  <si>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</si>
  <si>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</si>
  <si>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</si>
  <si>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</si>
  <si>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</si>
  <si>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</si>
  <si>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</si>
  <si>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</si>
  <si>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</si>
  <si>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</si>
  <si>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</si>
  <si>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</si>
  <si>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</si>
  <si>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</si>
  <si>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</si>
  <si>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</si>
  <si>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</si>
  <si>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</si>
  <si>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</si>
  <si>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</si>
  <si>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</si>
  <si>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</si>
  <si>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</si>
  <si>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</si>
  <si>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</si>
  <si>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</si>
  <si>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</si>
  <si>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</si>
  <si>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</si>
  <si>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</si>
  <si>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</si>
  <si>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</si>
  <si>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</si>
  <si>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</si>
  <si>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</si>
  <si>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</si>
  <si>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</si>
  <si>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</si>
  <si>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</si>
  <si>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</si>
  <si>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</si>
  <si>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</si>
  <si>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</si>
  <si>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</si>
  <si>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</si>
  <si>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</si>
  <si>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</si>
  <si>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</si>
  <si>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</si>
  <si>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</si>
  <si>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</si>
  <si>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</si>
  <si>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</si>
  <si>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</si>
  <si>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</si>
  <si>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</si>
  <si>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</si>
  <si>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</si>
  <si>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</si>
  <si>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</si>
  <si>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</si>
  <si>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</si>
  <si>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</si>
  <si>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</si>
  <si>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</si>
  <si>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</si>
  <si>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</si>
  <si>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</si>
  <si>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</si>
  <si>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</si>
  <si>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</si>
  <si>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</si>
  <si>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</si>
  <si>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</si>
  <si>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</si>
  <si>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</si>
  <si>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</si>
  <si>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</si>
  <si>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</si>
  <si>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</si>
  <si>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</si>
  <si>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</si>
  <si>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</si>
  <si>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</si>
  <si>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</si>
  <si>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</si>
  <si>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</si>
  <si>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</si>
  <si>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</si>
  <si>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</si>
  <si>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</si>
  <si>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</si>
  <si>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</si>
  <si>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</si>
  <si>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</si>
  <si>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</si>
  <si>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</si>
  <si>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</si>
  <si>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</si>
  <si>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</si>
  <si>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</si>
  <si>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</si>
  <si>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</si>
  <si>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</si>
  <si>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</si>
  <si>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</si>
  <si>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</si>
  <si>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</si>
  <si>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</si>
  <si>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</si>
  <si>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</si>
  <si>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</si>
  <si>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</si>
  <si>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</si>
  <si>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</si>
  <si>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</si>
  <si>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</si>
  <si>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</si>
  <si>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</si>
  <si>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</si>
  <si>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</si>
  <si>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</si>
  <si>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</si>
  <si>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</si>
  <si>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</si>
  <si>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</si>
  <si>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</si>
  <si>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</si>
  <si>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</si>
  <si>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</si>
  <si>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</si>
  <si>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</si>
  <si>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</si>
  <si>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</si>
  <si>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</si>
  <si>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</si>
  <si>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</si>
  <si>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</si>
  <si>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</si>
  <si>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</si>
  <si>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</si>
  <si>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</si>
  <si>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</si>
  <si>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</si>
  <si>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</si>
  <si>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</si>
  <si>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</si>
  <si>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</si>
  <si>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</si>
  <si>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</si>
  <si>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</si>
  <si>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</si>
  <si>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</si>
  <si>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</si>
  <si>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</si>
  <si>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</si>
  <si>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</si>
  <si>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</si>
  <si>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</si>
  <si>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</si>
  <si>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</si>
  <si>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</si>
  <si>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</si>
  <si>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</si>
  <si>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</si>
  <si>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</si>
  <si>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</si>
  <si>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</si>
  <si>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</si>
  <si>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</si>
  <si>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</si>
  <si>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</si>
  <si>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</si>
  <si>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</si>
  <si>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</si>
  <si>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</si>
  <si>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</si>
  <si>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</si>
  <si>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</si>
  <si>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</si>
  <si>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</si>
  <si>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</si>
  <si>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</si>
  <si>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</si>
  <si>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</si>
  <si>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</si>
  <si>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</si>
  <si>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</si>
  <si>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</si>
  <si>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</si>
  <si>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</si>
  <si>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</si>
  <si>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</si>
  <si>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</si>
  <si>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</si>
  <si>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</si>
  <si>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</si>
  <si>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</si>
  <si>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</si>
  <si>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</si>
  <si>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</si>
  <si>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</si>
  <si>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</si>
  <si>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</si>
  <si>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</si>
  <si>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</si>
  <si>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</si>
  <si>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</si>
  <si>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</si>
  <si>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</si>
  <si>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</si>
  <si>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</si>
  <si>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</si>
  <si>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</si>
  <si>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</si>
  <si>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</si>
  <si>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</si>
  <si>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</si>
  <si>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</si>
  <si>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</si>
  <si>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</si>
  <si>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</si>
  <si>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</si>
  <si>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</si>
  <si>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</si>
  <si>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</si>
  <si>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</si>
  <si>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</si>
  <si>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</si>
  <si>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</si>
  <si>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</si>
  <si>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</si>
  <si>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</si>
  <si>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</si>
  <si>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</si>
  <si>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</si>
  <si>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</si>
  <si>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</si>
  <si>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</si>
  <si>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</si>
  <si>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</si>
  <si>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</si>
  <si>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</si>
  <si>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</si>
  <si>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</si>
  <si>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</si>
  <si>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</si>
  <si>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</si>
  <si>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</si>
  <si>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</si>
  <si>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</si>
  <si>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</si>
  <si>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</si>
  <si>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</si>
  <si>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</si>
  <si>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</si>
  <si>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</si>
  <si>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</si>
  <si>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</si>
  <si>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</si>
  <si>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</si>
  <si>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</si>
  <si>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</si>
  <si>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</si>
  <si>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</si>
  <si>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</si>
  <si>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</si>
  <si>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</si>
  <si>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</si>
  <si>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</si>
  <si>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</si>
  <si>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</si>
  <si>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</si>
  <si>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</si>
  <si>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</si>
  <si>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</si>
  <si>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</si>
  <si>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</si>
  <si>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</si>
  <si>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</si>
  <si>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</si>
  <si>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</si>
  <si>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</si>
  <si>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</si>
  <si>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</si>
  <si>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</si>
  <si>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</si>
  <si>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</si>
  <si>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</si>
  <si>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</si>
  <si>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</si>
  <si>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</si>
  <si>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</si>
  <si>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</si>
  <si>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</si>
  <si>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</si>
  <si>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</si>
  <si>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</si>
  <si>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</si>
  <si>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</si>
  <si>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</si>
  <si>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</si>
  <si>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</si>
  <si>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</si>
  <si>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</si>
  <si>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</si>
  <si>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</si>
  <si>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</si>
  <si>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</si>
  <si>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</si>
  <si>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</si>
  <si>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</si>
  <si>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</si>
  <si>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</si>
  <si>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</si>
  <si>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</si>
  <si>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</si>
  <si>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</si>
  <si>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</si>
  <si>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</si>
  <si>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</si>
  <si>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</si>
  <si>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</si>
  <si>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</si>
  <si>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</si>
  <si>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</si>
  <si>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</si>
  <si>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</si>
  <si>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</si>
  <si>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</si>
  <si>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</si>
  <si>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</si>
  <si>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</si>
  <si>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</si>
  <si>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</si>
  <si>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</si>
  <si>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</si>
  <si>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</si>
  <si>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</si>
  <si>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</si>
  <si>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</si>
  <si>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</si>
  <si>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</si>
  <si>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</si>
  <si>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</si>
  <si>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</si>
  <si>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</si>
  <si>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</si>
  <si>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</si>
  <si>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</si>
  <si>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</si>
  <si>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</si>
  <si>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</si>
  <si>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</si>
  <si>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</si>
  <si>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</si>
  <si>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</si>
  <si>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</si>
  <si>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</si>
  <si>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</si>
  <si>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</si>
  <si>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</si>
  <si>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</si>
  <si>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</si>
  <si>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</si>
  <si>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</si>
  <si>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</si>
  <si>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</si>
  <si>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</si>
  <si>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</si>
  <si>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</si>
  <si>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</si>
  <si>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</si>
  <si>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</si>
  <si>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</si>
  <si>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</si>
  <si>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</si>
  <si>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</si>
  <si>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</si>
  <si>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</si>
  <si>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</si>
  <si>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</si>
  <si>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</si>
  <si>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</si>
  <si>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</si>
  <si>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</si>
  <si>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</si>
  <si>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</si>
  <si>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</si>
  <si>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</si>
  <si>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</si>
  <si>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</si>
  <si>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</si>
  <si>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</si>
  <si>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</si>
  <si>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</si>
  <si>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</si>
  <si>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</si>
  <si>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</si>
  <si>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</si>
  <si>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</si>
  <si>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</si>
  <si>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</si>
  <si>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</si>
  <si>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</si>
  <si>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</si>
  <si>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</si>
  <si>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</si>
  <si>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</si>
  <si>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</si>
  <si>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</si>
  <si>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</si>
  <si>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</si>
  <si>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</si>
  <si>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</si>
  <si>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</si>
  <si>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</si>
  <si>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</si>
  <si>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</si>
  <si>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</si>
  <si>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</si>
  <si>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</si>
  <si>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</si>
  <si>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</si>
  <si>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</si>
  <si>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</si>
  <si>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</si>
  <si>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</si>
  <si>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</si>
  <si>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</si>
  <si>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</si>
  <si>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</si>
  <si>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</si>
  <si>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</si>
  <si>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</si>
  <si>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</si>
  <si>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</si>
  <si>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</si>
  <si>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</si>
  <si>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</si>
  <si>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</si>
  <si>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</si>
  <si>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</si>
  <si>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</si>
  <si>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</si>
  <si>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</si>
  <si>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</si>
  <si>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</si>
  <si>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</si>
  <si>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</si>
  <si>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</si>
  <si>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</si>
  <si>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</si>
  <si>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</si>
  <si>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</si>
  <si>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</si>
  <si>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</si>
  <si>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</si>
  <si>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</si>
  <si>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</si>
  <si>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</si>
  <si>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</si>
  <si>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</si>
  <si>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</si>
  <si>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</si>
  <si>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</si>
  <si>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</si>
  <si>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</si>
  <si>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</si>
  <si>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</si>
  <si>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</si>
  <si>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</si>
  <si>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</si>
  <si>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</si>
  <si>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</si>
  <si>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</si>
  <si>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</si>
  <si>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</si>
  <si>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</si>
  <si>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</si>
  <si>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</si>
  <si>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</si>
  <si>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</si>
  <si>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</si>
  <si>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</si>
  <si>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</si>
  <si>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</si>
  <si>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</si>
  <si>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</si>
  <si>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</si>
  <si>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</si>
  <si>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</si>
  <si>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</si>
  <si>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</si>
  <si>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</si>
  <si>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</si>
  <si>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</si>
  <si>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</si>
  <si>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</si>
  <si>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</si>
  <si>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</si>
  <si>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</si>
  <si>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</si>
  <si>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</si>
  <si>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</si>
  <si>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</si>
  <si>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</si>
  <si>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</si>
  <si>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</si>
  <si>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</si>
  <si>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</si>
  <si>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</si>
  <si>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</si>
  <si>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</si>
  <si>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</si>
  <si>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</si>
  <si>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</si>
  <si>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</si>
  <si>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</si>
  <si>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</si>
  <si>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</si>
  <si>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</si>
  <si>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</si>
  <si>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</si>
  <si>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</si>
  <si>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</si>
  <si>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</si>
  <si>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</si>
  <si>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</si>
  <si>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</si>
  <si>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</si>
  <si>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</si>
  <si>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</si>
  <si>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</si>
  <si>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</si>
  <si>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</si>
  <si>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</si>
  <si>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</si>
  <si>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</si>
  <si>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</si>
  <si>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</si>
  <si>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</si>
  <si>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</si>
  <si>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</si>
  <si>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</si>
  <si>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</si>
  <si>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</si>
  <si>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</si>
  <si>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</si>
  <si>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</si>
  <si>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</si>
  <si>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</si>
  <si>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</si>
  <si>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</si>
  <si>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</si>
  <si>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</si>
  <si>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</si>
  <si>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</si>
  <si>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</si>
  <si>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</si>
  <si>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</si>
  <si>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</si>
  <si>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</si>
  <si>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</si>
  <si>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</si>
  <si>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</si>
  <si>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</si>
  <si>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</si>
  <si>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</si>
  <si>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</si>
  <si>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</si>
  <si>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</si>
  <si>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</si>
  <si>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</si>
  <si>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</si>
  <si>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</si>
  <si>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</si>
  <si>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</si>
  <si>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</si>
  <si>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</si>
  <si>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</si>
  <si>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</si>
  <si>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</si>
  <si>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</si>
  <si>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</si>
  <si>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</si>
  <si>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</si>
  <si>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</si>
  <si>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</si>
  <si>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</si>
  <si>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</si>
  <si>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</si>
  <si>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</si>
  <si>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</si>
  <si>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</si>
  <si>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</si>
  <si>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</si>
  <si>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</si>
  <si>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</si>
  <si>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</si>
  <si>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</si>
  <si>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</si>
  <si>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</si>
  <si>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</si>
  <si>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</si>
  <si>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</si>
  <si>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</si>
  <si>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</si>
  <si>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</si>
  <si>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</si>
  <si>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</si>
  <si>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</si>
  <si>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</si>
  <si>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</si>
  <si>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</si>
  <si>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</si>
  <si>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</si>
  <si>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</si>
  <si>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</si>
  <si>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</si>
  <si>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</si>
  <si>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</si>
  <si>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</si>
  <si>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</si>
  <si>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</si>
  <si>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</si>
  <si>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</si>
  <si>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</si>
  <si>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</si>
  <si>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</si>
  <si>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</si>
  <si>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</si>
  <si>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</si>
  <si>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</si>
  <si>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</si>
  <si>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</si>
  <si>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</si>
  <si>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</si>
  <si>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</si>
  <si>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</si>
  <si>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</si>
  <si>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</si>
  <si>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</si>
  <si>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</si>
  <si>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</si>
  <si>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</si>
  <si>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</si>
  <si>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</si>
  <si>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</si>
  <si>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</si>
  <si>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</si>
  <si>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</si>
  <si>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</si>
  <si>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</si>
  <si>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</si>
  <si>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</si>
  <si>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</si>
  <si>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</si>
  <si>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</si>
  <si>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</si>
  <si>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</si>
  <si>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</si>
  <si>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</si>
  <si>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</si>
  <si>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</si>
  <si>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</si>
  <si>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</si>
  <si>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</si>
  <si>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</si>
  <si>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</si>
  <si>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</si>
  <si>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</si>
  <si>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</si>
  <si>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</si>
  <si>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</si>
  <si>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</si>
  <si>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</si>
  <si>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</si>
  <si>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</si>
  <si>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</si>
  <si>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</si>
  <si>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</si>
  <si>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</si>
  <si>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</si>
  <si>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</si>
  <si>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</si>
  <si>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</si>
  <si>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</si>
  <si>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</si>
  <si>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</si>
  <si>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</si>
  <si>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</si>
  <si>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</si>
  <si>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</si>
  <si>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</si>
  <si>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</si>
  <si>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</si>
  <si>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</si>
  <si>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</si>
  <si>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</si>
  <si>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</si>
  <si>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</si>
  <si>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</si>
  <si>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</si>
  <si>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</si>
  <si>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</si>
  <si>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</si>
  <si>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</si>
  <si>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</si>
  <si>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</si>
  <si>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</si>
  <si>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</si>
  <si>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</si>
  <si>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</si>
  <si>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</si>
  <si>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</si>
  <si>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</si>
  <si>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</si>
  <si>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</si>
  <si>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</si>
  <si>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</si>
  <si>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</si>
  <si>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</si>
  <si>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</si>
  <si>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</si>
  <si>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</si>
  <si>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</si>
  <si>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</si>
  <si>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</si>
  <si>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</si>
  <si>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</si>
  <si>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</si>
  <si>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</si>
  <si>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</si>
  <si>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</si>
  <si>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</si>
  <si>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</si>
  <si>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</si>
  <si>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</si>
  <si>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</si>
  <si>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</si>
  <si>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</si>
  <si>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</si>
  <si>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</si>
  <si>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</si>
  <si>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</si>
  <si>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</si>
  <si>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</si>
  <si>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</si>
  <si>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</si>
  <si>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</si>
  <si>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</si>
  <si>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</si>
  <si>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</si>
  <si>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</si>
  <si>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</si>
  <si>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</si>
  <si>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</si>
  <si>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</si>
  <si>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</si>
  <si>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</si>
  <si>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</si>
  <si>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</si>
  <si>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</si>
  <si>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</si>
  <si>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</si>
  <si>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</si>
  <si>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</si>
  <si>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</si>
  <si>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</si>
  <si>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</si>
  <si>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</si>
  <si>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</si>
  <si>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</si>
  <si>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</si>
  <si>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</si>
  <si>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</si>
  <si>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</si>
  <si>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</si>
  <si>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</si>
  <si>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</si>
  <si>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</si>
  <si>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</si>
  <si>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</si>
  <si>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</si>
  <si>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</si>
  <si>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</si>
  <si>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</si>
  <si>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</si>
  <si>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</si>
  <si>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</si>
  <si>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</si>
  <si>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</si>
  <si>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</si>
  <si>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</si>
  <si>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</si>
  <si>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</si>
  <si>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</si>
  <si>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</si>
  <si>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</si>
  <si>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</si>
  <si>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</si>
  <si>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</si>
  <si>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</si>
  <si>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</si>
  <si>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</si>
  <si>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</si>
  <si>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</si>
  <si>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</si>
  <si>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</si>
  <si>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</si>
  <si>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</si>
  <si>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</si>
  <si>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</si>
  <si>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</si>
  <si>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</si>
  <si>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</si>
  <si>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</si>
  <si>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</si>
  <si>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</si>
  <si>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</si>
  <si>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</si>
  <si>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</si>
  <si>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</si>
  <si>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</si>
  <si>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</si>
  <si>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</si>
  <si>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</si>
  <si>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</si>
  <si>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</si>
  <si>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</si>
  <si>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</si>
  <si>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</si>
  <si>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</si>
  <si>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</si>
  <si>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</si>
  <si>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</si>
  <si>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</si>
  <si>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</si>
  <si>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</si>
  <si>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</si>
  <si>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</si>
  <si>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</si>
  <si>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</si>
  <si>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</si>
  <si>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</si>
  <si>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</si>
  <si>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</si>
  <si>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</si>
  <si>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</si>
  <si>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</si>
  <si>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</si>
  <si>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</si>
  <si>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</si>
  <si>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</si>
  <si>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</si>
  <si>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</si>
  <si>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</si>
  <si>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</si>
  <si>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</si>
  <si>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</si>
  <si>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</si>
  <si>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</si>
  <si>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</si>
  <si>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</si>
  <si>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</si>
  <si>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</si>
  <si>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</si>
  <si>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</si>
  <si>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</si>
  <si>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</si>
  <si>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</si>
  <si>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</si>
  <si>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</si>
  <si>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</si>
  <si>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</si>
  <si>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</si>
  <si>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</si>
  <si>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</si>
  <si>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</si>
  <si>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</si>
  <si>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</si>
  <si>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</si>
  <si>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</si>
  <si>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</si>
  <si>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</si>
  <si>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</si>
  <si>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</si>
  <si>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</si>
  <si>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</si>
  <si>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</si>
  <si>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</si>
  <si>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</si>
  <si>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</si>
  <si>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</si>
  <si>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</si>
  <si>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</si>
  <si>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</si>
  <si>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</si>
  <si>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</si>
  <si>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</si>
  <si>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</si>
  <si>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</si>
  <si>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</si>
  <si>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</si>
  <si>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</si>
  <si>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</si>
  <si>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</si>
  <si>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</si>
  <si>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</si>
  <si>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</si>
  <si>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</si>
  <si>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</si>
  <si>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</si>
  <si>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</si>
  <si>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</si>
  <si>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</si>
  <si>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</si>
  <si>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</si>
  <si>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</si>
  <si>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</si>
  <si>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</si>
  <si>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</si>
  <si>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</si>
  <si>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</si>
  <si>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</si>
  <si>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</si>
  <si>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</si>
  <si>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</si>
  <si>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</si>
  <si>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</si>
  <si>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</si>
  <si>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</si>
  <si>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</si>
  <si>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</si>
  <si>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</si>
  <si>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</si>
  <si>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</si>
  <si>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</si>
  <si>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</si>
  <si>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</si>
  <si>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</si>
  <si>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</si>
  <si>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</si>
  <si>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</si>
  <si>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</si>
  <si>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</si>
  <si>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</si>
  <si>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</si>
  <si>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</si>
  <si>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</si>
  <si>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</si>
  <si>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</si>
  <si>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</si>
  <si>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</si>
  <si>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</si>
  <si>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</si>
  <si>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</si>
  <si>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</si>
  <si>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</si>
  <si>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</si>
  <si>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</si>
  <si>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</si>
  <si>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</si>
  <si>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</si>
  <si>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</si>
  <si>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</si>
  <si>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</si>
  <si>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</si>
  <si>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</si>
  <si>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</si>
  <si>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</si>
  <si>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</si>
  <si>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</si>
  <si>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</si>
  <si>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</si>
  <si>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</si>
  <si>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</si>
  <si>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</si>
  <si>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</si>
  <si>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</si>
  <si>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</si>
  <si>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</si>
  <si>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</si>
  <si>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</si>
  <si>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</si>
  <si>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</si>
  <si>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</si>
  <si>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</si>
  <si>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</si>
  <si>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</si>
  <si>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</si>
  <si>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</si>
  <si>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</si>
  <si>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</si>
  <si>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</si>
  <si>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</si>
  <si>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</si>
  <si>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</si>
  <si>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</si>
  <si>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</si>
  <si>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</si>
  <si>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</si>
  <si>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</si>
  <si>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</si>
  <si>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</si>
  <si>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</si>
  <si>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</si>
  <si>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</si>
  <si>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</si>
  <si>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</si>
  <si>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</si>
  <si>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</si>
  <si>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</si>
  <si>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</si>
  <si>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</si>
  <si>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</si>
  <si>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</si>
  <si>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</si>
  <si>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</si>
  <si>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</si>
  <si>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</si>
  <si>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</si>
  <si>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</si>
  <si>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</si>
  <si>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</si>
  <si>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</si>
  <si>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</si>
  <si>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</si>
  <si>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</si>
  <si>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</si>
  <si>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</si>
  <si>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</si>
  <si>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</si>
  <si>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</si>
  <si>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</si>
  <si>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</si>
  <si>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</si>
  <si>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</si>
  <si>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</si>
  <si>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</si>
  <si>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</si>
  <si>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</si>
  <si>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</si>
  <si>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</si>
  <si>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</si>
  <si>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</si>
  <si>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</si>
  <si>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</si>
  <si>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</si>
  <si>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</si>
  <si>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</si>
  <si>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</si>
  <si>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</si>
  <si>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</si>
  <si>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</si>
  <si>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</si>
  <si>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</si>
  <si>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</si>
  <si>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</si>
  <si>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</si>
  <si>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</si>
  <si>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</si>
  <si>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</si>
  <si>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</si>
  <si>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</si>
  <si>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</si>
  <si>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</si>
  <si>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</si>
  <si>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</si>
  <si>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</si>
  <si>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</si>
  <si>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</si>
  <si>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</si>
  <si>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</si>
  <si>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</si>
  <si>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</si>
  <si>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</si>
  <si>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</si>
  <si>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</si>
  <si>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</si>
  <si>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</si>
  <si>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</si>
  <si>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</si>
  <si>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</si>
  <si>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</si>
  <si>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</si>
  <si>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</si>
  <si>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</si>
  <si>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</si>
  <si>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</si>
  <si>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</si>
  <si>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</si>
  <si>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</si>
  <si>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</si>
  <si>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</si>
  <si>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</si>
  <si>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</si>
  <si>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</si>
  <si>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</si>
  <si>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</si>
  <si>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</si>
  <si>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</si>
  <si>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</si>
  <si>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</si>
  <si>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</si>
  <si>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</si>
  <si>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</si>
  <si>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</si>
  <si>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</si>
  <si>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</si>
  <si>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</si>
  <si>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</si>
  <si>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</si>
  <si>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</si>
  <si>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</si>
  <si>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</si>
  <si>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</si>
  <si>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</si>
  <si>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</si>
  <si>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</si>
  <si>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</si>
  <si>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</si>
  <si>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</si>
  <si>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</si>
  <si>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</si>
  <si>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</si>
  <si>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</si>
  <si>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</si>
  <si>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</si>
  <si>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</si>
  <si>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</si>
  <si>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</si>
  <si>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</si>
  <si>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</si>
  <si>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</si>
  <si>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</si>
  <si>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</si>
  <si>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</si>
  <si>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</si>
  <si>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</si>
  <si>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</si>
  <si>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</si>
  <si>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</si>
  <si>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</si>
  <si>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</si>
  <si>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</si>
  <si>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</si>
  <si>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</si>
  <si>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</si>
  <si>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</si>
  <si>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</si>
  <si>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</si>
  <si>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</si>
  <si>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</si>
  <si>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</si>
  <si>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</si>
  <si>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</si>
  <si>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</si>
  <si>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</si>
  <si>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</si>
  <si>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</si>
  <si>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</si>
  <si>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</si>
  <si>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</si>
  <si>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</si>
  <si>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</si>
  <si>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</si>
  <si>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</si>
  <si>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</si>
  <si>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</si>
  <si>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</si>
  <si>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</si>
  <si>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</si>
  <si>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</si>
  <si>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</si>
  <si>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</si>
  <si>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</si>
  <si>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</si>
  <si>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</si>
  <si>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</si>
  <si>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</si>
  <si>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</si>
  <si>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</si>
  <si>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</si>
  <si>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</si>
  <si>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</si>
  <si>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</si>
  <si>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</si>
  <si>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</si>
  <si>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</si>
  <si>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</si>
  <si>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</si>
  <si>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</si>
  <si>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</si>
  <si>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</si>
  <si>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</si>
  <si>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</si>
  <si>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</si>
  <si>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</si>
  <si>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</si>
  <si>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</si>
  <si>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</si>
  <si>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</si>
  <si>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</si>
  <si>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</si>
  <si>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</si>
  <si>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</si>
  <si>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</si>
  <si>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</si>
  <si>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</si>
  <si>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</si>
  <si>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</si>
  <si>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</si>
  <si>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</si>
  <si>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</si>
  <si>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</si>
  <si>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</si>
  <si>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</si>
  <si>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</si>
  <si>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</si>
  <si>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</si>
  <si>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</si>
  <si>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</si>
  <si>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</si>
  <si>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</si>
  <si>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</si>
  <si>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</si>
  <si>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</si>
  <si>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</si>
  <si>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</si>
  <si>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</si>
  <si>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</si>
  <si>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</si>
  <si>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</si>
  <si>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</si>
  <si>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</si>
  <si>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</si>
  <si>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</si>
  <si>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</si>
  <si>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</si>
  <si>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</si>
  <si>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</si>
  <si>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</si>
  <si>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</si>
  <si>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</si>
  <si>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</si>
  <si>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</si>
  <si>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</si>
  <si>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</si>
  <si>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</si>
  <si>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</si>
  <si>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</si>
  <si>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</si>
  <si>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</si>
  <si>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</si>
  <si>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</si>
  <si>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</si>
  <si>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</si>
  <si>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</si>
  <si>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</si>
  <si>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</si>
  <si>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</si>
  <si>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</si>
  <si>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</si>
  <si>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</si>
  <si>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</si>
  <si>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</si>
  <si>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</si>
  <si>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</si>
  <si>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</si>
  <si>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</si>
  <si>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</si>
  <si>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</si>
  <si>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</si>
  <si>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</si>
  <si>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</si>
  <si>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</si>
  <si>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</si>
  <si>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</si>
  <si>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</si>
  <si>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</si>
  <si>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</si>
  <si>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</si>
  <si>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</si>
  <si>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</si>
  <si>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</si>
  <si>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</si>
  <si>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</si>
  <si>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</si>
  <si>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</si>
  <si>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</si>
  <si>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</si>
  <si>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</si>
  <si>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</si>
  <si>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</si>
  <si>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</si>
  <si>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</si>
  <si>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</si>
  <si>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</si>
  <si>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</si>
  <si>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</si>
  <si>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</si>
  <si>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</si>
  <si>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</si>
  <si>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</si>
  <si>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</si>
  <si>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</si>
  <si>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</si>
  <si>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</si>
  <si>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</si>
  <si>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</si>
  <si>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</si>
  <si>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</si>
  <si>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</si>
  <si>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</si>
  <si>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</si>
  <si>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</si>
  <si>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</si>
  <si>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</si>
  <si>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</si>
  <si>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</si>
  <si>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</si>
  <si>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</si>
  <si>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</si>
  <si>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</si>
  <si>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</si>
  <si>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</si>
  <si>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</si>
  <si>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</si>
  <si>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</si>
  <si>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</si>
  <si>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</si>
  <si>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</si>
  <si>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</si>
  <si>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</si>
  <si>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</si>
  <si>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</si>
  <si>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</si>
  <si>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</si>
  <si>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</si>
  <si>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</si>
  <si>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</si>
  <si>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</si>
  <si>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</si>
  <si>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</si>
  <si>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</si>
  <si>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</si>
  <si>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</si>
  <si>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</si>
  <si>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</si>
  <si>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</si>
  <si>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</si>
  <si>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</si>
  <si>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</si>
  <si>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</si>
  <si>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</si>
  <si>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</si>
  <si>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</si>
  <si>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</si>
  <si>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</si>
  <si>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</si>
  <si>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</si>
  <si>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</si>
  <si>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</si>
  <si>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</si>
  <si>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</si>
  <si>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</si>
  <si>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</si>
  <si>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</si>
  <si>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</si>
  <si>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</si>
  <si>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</si>
  <si>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</si>
  <si>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</si>
  <si>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</si>
  <si>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</si>
  <si>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</si>
  <si>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</si>
  <si>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</si>
  <si>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</si>
  <si>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</si>
  <si>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</si>
  <si>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</si>
  <si>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</si>
  <si>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</si>
  <si>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</si>
  <si>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</si>
  <si>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</si>
  <si>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</si>
  <si>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</si>
  <si>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</si>
  <si>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</si>
  <si>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</si>
  <si>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</si>
  <si>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</si>
  <si>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</si>
  <si>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</si>
  <si>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</si>
  <si>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</si>
  <si>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</si>
  <si>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</si>
  <si>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</si>
  <si>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</si>
  <si>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</si>
  <si>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</si>
  <si>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</si>
  <si>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</si>
  <si>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</si>
  <si>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</si>
  <si>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</si>
  <si>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</si>
  <si>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</si>
  <si>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</si>
  <si>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</si>
  <si>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</si>
  <si>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</si>
  <si>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</si>
  <si>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</si>
  <si>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</si>
  <si>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</si>
  <si>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</si>
  <si>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</si>
  <si>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</si>
  <si>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</si>
  <si>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</si>
  <si>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</si>
  <si>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</si>
  <si>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</si>
  <si>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</si>
  <si>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</si>
  <si>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</si>
  <si>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</si>
  <si>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</si>
  <si>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</si>
  <si>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</si>
  <si>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</si>
  <si>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</si>
  <si>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</si>
  <si>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</si>
  <si>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</si>
  <si>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</si>
  <si>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</si>
  <si>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</si>
  <si>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</si>
  <si>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</si>
  <si>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</si>
  <si>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</si>
  <si>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</si>
  <si>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</si>
  <si>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</si>
  <si>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</si>
  <si>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</si>
  <si>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</si>
  <si>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</si>
  <si>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</si>
  <si>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</si>
  <si>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</si>
  <si>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</si>
  <si>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</si>
  <si>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</si>
  <si>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</si>
  <si>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</si>
  <si>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</si>
  <si>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</si>
  <si>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</si>
  <si>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</si>
  <si>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</si>
  <si>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</si>
  <si>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</si>
  <si>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</si>
  <si>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</si>
  <si>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</si>
  <si>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</si>
  <si>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</si>
  <si>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</si>
  <si>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</si>
  <si>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</si>
  <si>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</si>
  <si>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</si>
  <si>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</si>
  <si>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</si>
  <si>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</si>
  <si>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</si>
  <si>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</si>
  <si>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</si>
  <si>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</si>
  <si>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</si>
  <si>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</si>
  <si>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</si>
  <si>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</si>
  <si>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</si>
  <si>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</si>
  <si>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</si>
  <si>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</si>
  <si>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</si>
  <si>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</si>
  <si>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</si>
  <si>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</si>
  <si>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</si>
  <si>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</si>
  <si>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</si>
  <si>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</si>
  <si>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</si>
  <si>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</si>
  <si>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</si>
  <si>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</si>
  <si>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</si>
  <si>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</si>
  <si>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</si>
  <si>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</si>
  <si>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</si>
  <si>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</si>
  <si>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</si>
  <si>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</si>
  <si>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</si>
  <si>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</si>
  <si>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</si>
  <si>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</si>
  <si>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</si>
  <si>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</si>
  <si>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</si>
  <si>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</si>
  <si>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</si>
  <si>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</si>
  <si>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</si>
  <si>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</si>
  <si>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</si>
  <si>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</si>
  <si>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</si>
  <si>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</si>
  <si>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</si>
  <si>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</si>
  <si>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</si>
  <si>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</si>
  <si>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</si>
  <si>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</si>
  <si>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</si>
  <si>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</si>
  <si>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</si>
  <si>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</si>
  <si>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</si>
  <si>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</si>
  <si>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</si>
  <si>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</si>
  <si>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</si>
  <si>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</si>
  <si>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</si>
  <si>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</si>
  <si>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</si>
  <si>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</si>
  <si>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</si>
  <si>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</si>
  <si>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</si>
  <si>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</si>
  <si>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</si>
  <si>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</si>
  <si>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</si>
  <si>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</si>
  <si>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</si>
  <si>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</si>
  <si>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</si>
  <si>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</si>
  <si>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</si>
  <si>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</si>
  <si>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</si>
  <si>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</si>
  <si>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</si>
  <si>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</si>
  <si>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</si>
  <si>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</si>
  <si>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</si>
  <si>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</si>
  <si>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</si>
  <si>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</si>
  <si>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</si>
  <si>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</si>
  <si>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</si>
  <si>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</si>
  <si>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</si>
  <si>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</si>
  <si>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</si>
  <si>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</si>
  <si>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</si>
  <si>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</si>
  <si>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</si>
  <si>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</si>
  <si>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</si>
  <si>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</si>
  <si>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</si>
  <si>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</si>
  <si>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</si>
  <si>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</si>
  <si>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</si>
  <si>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</si>
  <si>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</si>
  <si>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</si>
  <si>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</si>
  <si>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</si>
  <si>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</si>
  <si>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</si>
  <si>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</si>
  <si>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</si>
  <si>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</si>
  <si>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</si>
  <si>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</si>
  <si>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</si>
  <si>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</si>
  <si>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</si>
  <si>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</si>
  <si>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</si>
  <si>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</si>
  <si>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</si>
  <si>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</si>
  <si>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</si>
  <si>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</si>
  <si>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</si>
  <si>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</si>
  <si>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</si>
  <si>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</si>
  <si>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</si>
  <si>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</si>
  <si>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</si>
  <si>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</si>
  <si>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</si>
  <si>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</si>
  <si>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</si>
  <si>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</si>
  <si>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</si>
  <si>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</si>
  <si>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</si>
  <si>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</si>
  <si>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</si>
  <si>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</si>
  <si>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</si>
  <si>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</si>
  <si>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</si>
  <si>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</si>
  <si>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</si>
  <si>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</si>
  <si>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</si>
  <si>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</si>
  <si>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</si>
  <si>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</si>
  <si>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</si>
  <si>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</si>
  <si>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</si>
  <si>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</si>
  <si>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</si>
  <si>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</si>
  <si>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</si>
  <si>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</si>
  <si>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</si>
  <si>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</si>
  <si>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</si>
  <si>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</si>
  <si>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</si>
  <si>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</si>
  <si>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</si>
  <si>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</si>
  <si>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</si>
  <si>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</si>
  <si>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</si>
  <si>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</si>
  <si>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</si>
  <si>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</si>
  <si>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</si>
  <si>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</si>
  <si>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</si>
  <si>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</si>
  <si>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</si>
  <si>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</si>
  <si>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</si>
  <si>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</si>
  <si>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</si>
  <si>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</si>
  <si>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</si>
  <si>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</si>
  <si>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</si>
  <si>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</si>
  <si>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</si>
  <si>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</si>
  <si>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</si>
  <si>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</si>
  <si>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</si>
  <si>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</si>
  <si>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</si>
  <si>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</si>
  <si>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</si>
  <si>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</si>
  <si>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</si>
  <si>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</si>
  <si>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</si>
  <si>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</si>
  <si>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</si>
  <si>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</si>
  <si>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</si>
  <si>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</si>
  <si>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</si>
  <si>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</si>
  <si>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</si>
  <si>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</si>
  <si>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</si>
  <si>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</si>
  <si>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</si>
  <si>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</si>
  <si>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</si>
  <si>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</si>
  <si>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</si>
  <si>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</si>
  <si>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</si>
  <si>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</si>
  <si>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</si>
  <si>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</si>
  <si>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</si>
  <si>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</si>
  <si>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</si>
  <si>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</si>
  <si>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</si>
  <si>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</si>
  <si>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</si>
  <si>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</si>
  <si>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</si>
  <si>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</si>
  <si>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</si>
  <si>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</si>
  <si>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</si>
  <si>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</si>
  <si>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</si>
  <si>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</si>
  <si>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</si>
  <si>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</si>
  <si>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</si>
  <si>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</si>
  <si>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</si>
  <si>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</si>
  <si>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</si>
  <si>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</si>
  <si>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</si>
  <si>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</si>
  <si>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</si>
  <si>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</si>
  <si>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</si>
  <si>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</si>
  <si>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</si>
  <si>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</si>
  <si>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</si>
  <si>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</si>
  <si>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</si>
  <si>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</si>
  <si>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</si>
  <si>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</si>
  <si>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</si>
  <si>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</si>
  <si>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</si>
  <si>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</si>
  <si>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</si>
  <si>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</si>
  <si>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</si>
  <si>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</si>
  <si>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</si>
  <si>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</si>
  <si>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</si>
  <si>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</si>
  <si>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</si>
  <si>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</si>
  <si>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</si>
  <si>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</si>
  <si>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</si>
  <si>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</si>
  <si>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</si>
  <si>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</si>
  <si>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</si>
  <si>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</si>
  <si>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</si>
  <si>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</si>
  <si>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</si>
  <si>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</si>
  <si>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</si>
  <si>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</si>
  <si>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</si>
  <si>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</si>
  <si>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</si>
  <si>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</si>
  <si>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</si>
  <si>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</si>
  <si>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</si>
  <si>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</si>
  <si>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</si>
  <si>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</si>
  <si>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</si>
  <si>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</si>
  <si>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</si>
  <si>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</si>
  <si>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</si>
  <si>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</si>
  <si>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</si>
  <si>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</si>
  <si>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</si>
  <si>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</si>
  <si>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</si>
  <si>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</si>
  <si>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</si>
  <si>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</si>
  <si>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</si>
  <si>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</si>
  <si>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</si>
  <si>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</si>
  <si>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</si>
  <si>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</si>
  <si>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</si>
  <si>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</si>
  <si>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</si>
  <si>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</si>
  <si>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</si>
  <si>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</si>
  <si>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</si>
  <si>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</si>
  <si>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</si>
  <si>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</si>
  <si>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</si>
  <si>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</si>
  <si>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</si>
  <si>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</si>
  <si>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</si>
  <si>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</si>
  <si>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</si>
  <si>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</si>
  <si>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</si>
  <si>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</si>
  <si>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</si>
  <si>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</si>
  <si>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</si>
  <si>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</si>
  <si>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</si>
  <si>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</si>
  <si>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</si>
  <si>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</si>
  <si>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</si>
  <si>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</si>
  <si>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</si>
  <si>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</si>
  <si>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</si>
  <si>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</si>
  <si>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</si>
  <si>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</si>
  <si>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</si>
  <si>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</si>
  <si>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</si>
  <si>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</si>
  <si>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</si>
  <si>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</si>
  <si>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</si>
  <si>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</si>
  <si>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</si>
  <si>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</si>
  <si>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</si>
  <si>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</si>
  <si>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</si>
  <si>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</si>
  <si>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</si>
  <si>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</si>
  <si>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</si>
  <si>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</si>
  <si>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</si>
  <si>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</si>
  <si>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</si>
  <si>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</si>
  <si>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</si>
  <si>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</si>
  <si>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</si>
  <si>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</si>
  <si>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</si>
  <si>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</si>
  <si>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</si>
  <si>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</si>
  <si>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</si>
  <si>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</si>
  <si>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</si>
  <si>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</si>
  <si>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</si>
  <si>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</si>
  <si>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</si>
  <si>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</si>
  <si>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</si>
  <si>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</si>
  <si>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</si>
  <si>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</si>
  <si>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</si>
  <si>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</si>
  <si>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</si>
  <si>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</si>
  <si>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</si>
  <si>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</si>
  <si>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</si>
  <si>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</si>
  <si>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</si>
  <si>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</si>
  <si>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</si>
  <si>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</si>
  <si>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</si>
  <si>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</si>
  <si>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</si>
  <si>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</si>
  <si>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</si>
  <si>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</si>
  <si>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</si>
  <si>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</si>
  <si>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</si>
  <si>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</si>
  <si>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</si>
  <si>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</si>
  <si>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</si>
  <si>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</si>
  <si>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</si>
  <si>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</si>
  <si>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</si>
  <si>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</si>
  <si>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</si>
  <si>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</si>
  <si>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</si>
  <si>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</si>
  <si>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</si>
  <si>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</si>
  <si>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</si>
  <si>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</si>
  <si>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</si>
  <si>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</si>
  <si>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</si>
  <si>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</si>
  <si>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</si>
  <si>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</si>
  <si>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</si>
  <si>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</si>
  <si>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</si>
  <si>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</si>
  <si>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</si>
  <si>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</si>
  <si>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</si>
  <si>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</si>
  <si>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</si>
  <si>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</si>
  <si>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</si>
  <si>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</si>
  <si>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</si>
  <si>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</si>
  <si>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</si>
  <si>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</si>
  <si>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</si>
  <si>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</si>
  <si>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</si>
  <si>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</si>
  <si>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</si>
  <si>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</si>
  <si>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</si>
  <si>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</si>
  <si>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</si>
  <si>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</si>
  <si>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</si>
  <si>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</si>
  <si>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</si>
  <si>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</si>
  <si>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</si>
  <si>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</si>
  <si>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</si>
  <si>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</si>
  <si>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</si>
  <si>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</si>
  <si>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</si>
  <si>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</si>
  <si>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</si>
  <si>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</si>
  <si>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</si>
  <si>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</si>
  <si>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</si>
  <si>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</si>
  <si>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</si>
  <si>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</si>
  <si>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</si>
  <si>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</si>
  <si>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</si>
  <si>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</si>
  <si>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</si>
  <si>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</si>
  <si>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</si>
  <si>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</si>
  <si>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</si>
  <si>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</si>
  <si>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</si>
  <si>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</si>
  <si>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</si>
  <si>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</si>
  <si>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</si>
  <si>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</si>
  <si>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</si>
  <si>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</si>
  <si>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</si>
  <si>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</si>
  <si>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</si>
  <si>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</si>
  <si>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</si>
  <si>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</si>
  <si>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</si>
  <si>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</si>
  <si>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</si>
  <si>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</si>
  <si>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</si>
  <si>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</si>
  <si>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</si>
  <si>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</si>
  <si>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</si>
  <si>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</si>
  <si>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</si>
  <si>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</si>
  <si>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</si>
  <si>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</si>
  <si>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</si>
  <si>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</si>
  <si>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</si>
  <si>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</si>
  <si>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</si>
  <si>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</si>
  <si>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</si>
  <si>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</si>
  <si>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</si>
  <si>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</si>
  <si>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</si>
  <si>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</si>
  <si>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</si>
  <si>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</si>
  <si>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</si>
  <si>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</si>
  <si>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</si>
  <si>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</si>
  <si>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</si>
  <si>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</si>
  <si>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</si>
  <si>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</si>
  <si>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</si>
  <si>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</si>
  <si>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</si>
  <si>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</si>
  <si>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</si>
  <si>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</si>
  <si>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</si>
  <si>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</si>
  <si>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</si>
  <si>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</si>
  <si>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</si>
  <si>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</si>
  <si>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</si>
  <si>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</si>
  <si>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</si>
  <si>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</si>
  <si>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</si>
  <si>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</si>
  <si>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</si>
  <si>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</si>
  <si>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</si>
  <si>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</si>
  <si>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</si>
  <si>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</si>
  <si>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</si>
  <si>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</si>
  <si>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</si>
  <si>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</si>
  <si>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</si>
  <si>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</si>
  <si>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</si>
  <si>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</si>
  <si>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</si>
  <si>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</si>
  <si>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</si>
  <si>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</si>
  <si>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</si>
  <si>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</si>
  <si>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</si>
  <si>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</si>
  <si>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</si>
  <si>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</si>
  <si>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</si>
  <si>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</si>
  <si>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</si>
  <si>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</si>
  <si>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</si>
  <si>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</si>
  <si>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</si>
  <si>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</si>
  <si>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</si>
  <si>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</si>
  <si>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</si>
  <si>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</si>
  <si>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</si>
  <si>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</si>
  <si>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</si>
  <si>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</si>
  <si>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</si>
  <si>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</si>
  <si>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</si>
  <si>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</si>
  <si>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</si>
  <si>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</si>
  <si>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</si>
  <si>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</si>
  <si>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</si>
  <si>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</si>
  <si>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</si>
  <si>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</si>
  <si>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</si>
  <si>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</si>
  <si>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</si>
  <si>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</si>
  <si>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</si>
  <si>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</si>
  <si>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</si>
  <si>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</si>
  <si>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</si>
  <si>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</si>
  <si>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</si>
  <si>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</si>
  <si>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</si>
  <si>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</si>
  <si>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</si>
  <si>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</si>
  <si>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</si>
  <si>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</si>
  <si>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</si>
  <si>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</si>
  <si>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</si>
  <si>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</si>
  <si>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</si>
  <si>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</si>
  <si>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</si>
  <si>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</si>
  <si>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</si>
  <si>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</si>
  <si>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</si>
  <si>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</si>
  <si>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</si>
  <si>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</si>
  <si>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</si>
  <si>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</si>
  <si>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</si>
  <si>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</si>
  <si>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</si>
  <si>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</si>
  <si>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</si>
  <si>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</si>
  <si>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</si>
  <si>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</si>
  <si>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</si>
  <si>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</si>
  <si>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</si>
  <si>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</si>
  <si>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</si>
  <si>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</si>
  <si>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</si>
  <si>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</si>
  <si>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</si>
  <si>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</si>
  <si>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</si>
  <si>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</si>
  <si>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</si>
  <si>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</si>
  <si>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</si>
  <si>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</si>
  <si>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</si>
  <si>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</si>
  <si>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</si>
  <si>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</si>
  <si>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</si>
  <si>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</si>
  <si>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</si>
  <si>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</si>
  <si>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</si>
  <si>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</si>
  <si>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</si>
  <si>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</si>
  <si>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</si>
  <si>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</si>
  <si>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</si>
  <si>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</si>
  <si>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</si>
  <si>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</si>
  <si>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</si>
  <si>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</si>
  <si>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</si>
  <si>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</si>
  <si>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</si>
  <si>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</si>
  <si>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</si>
  <si>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</si>
  <si>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</si>
  <si>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</si>
  <si>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</si>
  <si>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</si>
  <si>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</si>
  <si>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</si>
  <si>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</si>
  <si>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</si>
  <si>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</si>
  <si>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</si>
  <si>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</si>
  <si>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</si>
  <si>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</si>
  <si>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</si>
  <si>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</si>
  <si>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</si>
  <si>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</si>
  <si>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</si>
  <si>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</si>
  <si>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</si>
  <si>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</si>
  <si>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</si>
  <si>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</si>
  <si>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</si>
  <si>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</si>
  <si>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</si>
  <si>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</si>
  <si>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</si>
  <si>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</si>
  <si>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</si>
  <si>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</si>
  <si>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</si>
  <si>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</si>
  <si>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</si>
  <si>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</si>
  <si>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</si>
  <si>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</si>
  <si>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</si>
  <si>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</si>
  <si>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</si>
  <si>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</si>
  <si>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</si>
  <si>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</si>
  <si>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</si>
  <si>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</si>
  <si>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</si>
  <si>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</si>
  <si>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</si>
  <si>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</si>
  <si>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</si>
  <si>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</si>
  <si>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</si>
  <si>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</si>
  <si>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</si>
  <si>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</si>
  <si>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</si>
  <si>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</si>
  <si>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</si>
  <si>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</si>
  <si>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</si>
  <si>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</si>
  <si>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</si>
  <si>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</si>
  <si>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</si>
  <si>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</si>
  <si>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</si>
  <si>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</si>
  <si>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</si>
  <si>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</si>
  <si>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</si>
  <si>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</si>
  <si>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</si>
  <si>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</si>
  <si>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</si>
  <si>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</si>
  <si>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</si>
  <si>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</si>
  <si>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</si>
  <si>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</si>
  <si>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</si>
  <si>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</si>
  <si>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</si>
  <si>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</si>
  <si>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</si>
  <si>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</si>
  <si>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</si>
  <si>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</si>
  <si>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</si>
  <si>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</si>
  <si>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</si>
  <si>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</si>
  <si>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</si>
  <si>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</si>
  <si>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</si>
  <si>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</si>
  <si>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</si>
  <si>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</si>
  <si>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</si>
  <si>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</si>
  <si>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</si>
  <si>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</si>
  <si>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</si>
  <si>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</si>
  <si>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</si>
  <si>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</si>
  <si>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</si>
  <si>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</si>
  <si>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</si>
  <si>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</si>
  <si>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</si>
  <si>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</si>
  <si>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</si>
  <si>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</si>
  <si>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</si>
  <si>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</si>
  <si>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</si>
  <si>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</si>
  <si>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</si>
  <si>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</si>
  <si>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</si>
  <si>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</si>
  <si>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</si>
  <si>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</si>
  <si>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</si>
  <si>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</si>
  <si>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</si>
  <si>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</si>
  <si>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</si>
  <si>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</si>
  <si>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</si>
  <si>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</si>
  <si>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</si>
  <si>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</si>
  <si>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</si>
  <si>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</si>
  <si>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</si>
  <si>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</si>
  <si>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</si>
  <si>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</si>
  <si>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</si>
  <si>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</si>
  <si>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</si>
  <si>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</si>
  <si>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</si>
  <si>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</si>
  <si>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</si>
  <si>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</si>
  <si>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</si>
  <si>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</si>
  <si>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</si>
  <si>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</si>
  <si>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</si>
  <si>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</si>
  <si>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</si>
  <si>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</si>
  <si>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</si>
  <si>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</si>
  <si>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</si>
  <si>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</si>
  <si>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</si>
  <si>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</si>
  <si>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</si>
  <si>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</si>
  <si>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</si>
  <si>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</si>
  <si>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</si>
  <si>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</si>
  <si>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</si>
  <si>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</si>
  <si>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</si>
  <si>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</si>
  <si>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</si>
  <si>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</si>
  <si>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</si>
  <si>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</si>
  <si>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</si>
  <si>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</si>
  <si>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</si>
  <si>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</si>
  <si>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</si>
  <si>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</si>
  <si>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</si>
  <si>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</si>
  <si>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</si>
  <si>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</si>
  <si>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</si>
  <si>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</si>
  <si>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</si>
  <si>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</si>
  <si>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</si>
  <si>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</si>
  <si>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</si>
  <si>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</si>
  <si>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</si>
  <si>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</si>
  <si>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</si>
  <si>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</si>
  <si>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</si>
  <si>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</si>
  <si>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</si>
  <si>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</si>
  <si>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</si>
  <si>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</si>
  <si>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</si>
  <si>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</si>
  <si>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</si>
  <si>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</si>
  <si>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</si>
  <si>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</si>
  <si>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</si>
  <si>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</si>
  <si>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</si>
  <si>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</si>
  <si>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</si>
  <si>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</si>
  <si>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</si>
  <si>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</si>
  <si>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</si>
  <si>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</si>
  <si>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</si>
  <si>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</si>
  <si>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</si>
  <si>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</si>
  <si>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</si>
  <si>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</si>
  <si>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</si>
  <si>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</si>
  <si>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</si>
  <si>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</si>
  <si>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</si>
  <si>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</si>
  <si>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</si>
  <si>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</si>
  <si>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</si>
  <si>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</si>
  <si>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</si>
  <si>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</si>
  <si>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</si>
  <si>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</si>
  <si>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</si>
  <si>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</si>
  <si>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</si>
  <si>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</si>
  <si>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</si>
  <si>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</si>
  <si>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</si>
  <si>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</si>
  <si>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</si>
  <si>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</si>
  <si>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</si>
  <si>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</si>
  <si>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</si>
  <si>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</si>
  <si>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</si>
  <si>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</si>
  <si>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</si>
  <si>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</si>
  <si>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</si>
  <si>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</si>
  <si>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</si>
  <si>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</si>
  <si>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</si>
  <si>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</si>
  <si>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</si>
  <si>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</si>
  <si>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</si>
  <si>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</si>
  <si>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</si>
  <si>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</si>
  <si>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</si>
  <si>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</si>
  <si>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</si>
  <si>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</si>
  <si>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</si>
  <si>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</si>
  <si>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</si>
  <si>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</si>
  <si>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</si>
  <si>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</si>
  <si>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</si>
  <si>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</si>
  <si>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</si>
  <si>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</si>
  <si>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</si>
  <si>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</si>
  <si>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</si>
  <si>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</si>
  <si>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</si>
  <si>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</si>
  <si>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</si>
  <si>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</si>
  <si>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</si>
  <si>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</si>
  <si>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</si>
  <si>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</si>
  <si>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</si>
  <si>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</si>
  <si>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</si>
  <si>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</si>
  <si>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</si>
  <si>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</si>
  <si>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</si>
  <si>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</si>
  <si>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</si>
  <si>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</si>
  <si>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</si>
  <si>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</si>
  <si>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</si>
  <si>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</si>
  <si>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</si>
  <si>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</si>
  <si>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</si>
  <si>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</si>
  <si>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</si>
  <si>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</si>
  <si>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</si>
  <si>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</si>
  <si>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</si>
  <si>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</si>
  <si>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</si>
  <si>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</si>
  <si>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</si>
  <si>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</si>
  <si>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</si>
  <si>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</si>
  <si>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</si>
  <si>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</si>
  <si>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</si>
  <si>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</si>
  <si>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</si>
  <si>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</si>
  <si>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</si>
  <si>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</si>
  <si>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</si>
  <si>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</si>
  <si>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</si>
  <si>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</si>
  <si>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</si>
  <si>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</si>
  <si>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</si>
  <si>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</si>
  <si>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</si>
  <si>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</si>
  <si>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</si>
  <si>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</si>
  <si>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</si>
  <si>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</si>
  <si>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</si>
  <si>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</si>
  <si>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</si>
  <si>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</si>
  <si>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</si>
  <si>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</si>
  <si>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</si>
  <si>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</si>
  <si>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</si>
  <si>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</si>
  <si>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</si>
  <si>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</si>
  <si>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</si>
  <si>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</si>
  <si>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</si>
  <si>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</si>
  <si>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</si>
  <si>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</si>
  <si>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</si>
  <si>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</si>
  <si>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</si>
  <si>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</si>
  <si>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</si>
  <si>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</si>
  <si>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</si>
  <si>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</si>
  <si>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</si>
  <si>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</si>
  <si>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</si>
  <si>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</si>
  <si>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</si>
  <si>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</si>
  <si>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</si>
  <si>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</si>
  <si>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</si>
  <si>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</si>
  <si>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</si>
  <si>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</si>
  <si>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</si>
  <si>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</si>
  <si>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</si>
  <si>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</si>
  <si>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</si>
  <si>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</si>
  <si>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</si>
  <si>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</si>
  <si>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</si>
  <si>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</si>
  <si>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</si>
  <si>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</si>
  <si>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</si>
  <si>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</si>
  <si>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</si>
  <si>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</si>
  <si>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</si>
  <si>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</si>
  <si>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</si>
  <si>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</si>
  <si>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</si>
  <si>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</si>
  <si>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</si>
  <si>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</si>
  <si>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</si>
  <si>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</si>
  <si>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</si>
  <si>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</si>
  <si>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</si>
  <si>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</si>
  <si>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</si>
  <si>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</si>
  <si>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</si>
  <si>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</si>
  <si>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</si>
  <si>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</si>
  <si>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</si>
  <si>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</si>
  <si>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</si>
  <si>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</si>
  <si>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</si>
  <si>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</si>
  <si>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</si>
  <si>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</si>
  <si>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</si>
  <si>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</si>
  <si>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</si>
  <si>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</si>
  <si>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</si>
  <si>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</si>
  <si>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</si>
  <si>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</si>
  <si>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</si>
  <si>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</si>
  <si>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</si>
  <si>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</si>
  <si>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</si>
  <si>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</si>
  <si>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</si>
  <si>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</si>
  <si>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</si>
  <si>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</si>
  <si>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</si>
  <si>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</si>
  <si>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</si>
  <si>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</si>
  <si>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</si>
  <si>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</si>
  <si>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</si>
  <si>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</si>
  <si>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</si>
  <si>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</si>
  <si>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</si>
  <si>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</si>
  <si>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</si>
  <si>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</si>
  <si>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</si>
  <si>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</si>
  <si>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</si>
  <si>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</si>
  <si>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</si>
  <si>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</si>
  <si>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</si>
  <si>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</si>
  <si>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</si>
  <si>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</si>
  <si>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</si>
  <si>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</si>
  <si>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</si>
  <si>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</si>
  <si>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</si>
  <si>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</si>
  <si>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</si>
  <si>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</si>
  <si>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</si>
  <si>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</si>
  <si>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</si>
  <si>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</si>
  <si>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</si>
  <si>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</si>
  <si>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</si>
  <si>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</si>
  <si>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</si>
  <si>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</si>
  <si>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</si>
  <si>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</si>
  <si>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</si>
  <si>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</si>
  <si>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</si>
  <si>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</si>
  <si>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</si>
  <si>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</si>
  <si>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</si>
  <si>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</si>
  <si>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</si>
  <si>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</si>
  <si>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</si>
  <si>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</si>
  <si>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</si>
  <si>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</si>
  <si>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</si>
  <si>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</si>
  <si>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</si>
  <si>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</si>
  <si>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</si>
  <si>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</si>
  <si>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</si>
  <si>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</si>
  <si>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</si>
  <si>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</si>
  <si>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</si>
  <si>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</si>
  <si>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</si>
  <si>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</si>
  <si>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</si>
  <si>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</si>
  <si>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</si>
  <si>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</si>
  <si>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</si>
  <si>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</si>
  <si>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</si>
  <si>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</si>
  <si>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</si>
  <si>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</si>
  <si>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</si>
  <si>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</si>
  <si>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</si>
  <si>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</si>
  <si>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</si>
  <si>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</si>
  <si>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</si>
  <si>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</si>
  <si>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</si>
  <si>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</si>
  <si>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</si>
  <si>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</si>
  <si>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</si>
  <si>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</si>
  <si>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</si>
  <si>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</si>
  <si>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</si>
  <si>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</si>
  <si>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</si>
  <si>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</si>
  <si>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</si>
  <si>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</si>
  <si>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</si>
  <si>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</si>
  <si>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</si>
  <si>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</si>
  <si>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</si>
  <si>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</si>
  <si>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</si>
  <si>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</si>
  <si>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</si>
  <si>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</si>
  <si>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</si>
  <si>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</si>
  <si>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</si>
  <si>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</si>
  <si>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</si>
  <si>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</si>
  <si>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</si>
  <si>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</si>
  <si>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</si>
  <si>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</si>
  <si>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</si>
  <si>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</si>
  <si>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</si>
  <si>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</si>
  <si>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</si>
  <si>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</si>
  <si>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</si>
  <si>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</si>
  <si>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</si>
  <si>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</si>
  <si>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</si>
  <si>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</si>
  <si>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</si>
  <si>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</si>
  <si>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</si>
  <si>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</si>
  <si>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</si>
  <si>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</si>
  <si>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</si>
  <si>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</si>
  <si>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</si>
  <si>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</si>
  <si>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</si>
  <si>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</si>
  <si>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</si>
  <si>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</si>
  <si>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</si>
  <si>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</si>
  <si>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</si>
  <si>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</si>
  <si>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</si>
  <si>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</si>
  <si>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</si>
  <si>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</si>
  <si>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</si>
  <si>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</si>
  <si>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</si>
  <si>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</si>
  <si>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</si>
  <si>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</si>
  <si>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</si>
  <si>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</si>
  <si>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</si>
  <si>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</si>
  <si>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</si>
  <si>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</si>
  <si>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</si>
  <si>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</si>
  <si>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</si>
  <si>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</si>
  <si>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</si>
  <si>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</si>
  <si>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</si>
  <si>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</si>
  <si>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</si>
  <si>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</si>
  <si>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</si>
  <si>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</si>
  <si>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</si>
  <si>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</si>
  <si>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</si>
  <si>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</si>
  <si>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</si>
  <si>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</si>
  <si>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</si>
  <si>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</si>
  <si>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</si>
  <si>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</si>
  <si>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</si>
  <si>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</si>
  <si>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</si>
  <si>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</si>
  <si>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</si>
  <si>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</si>
  <si>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</si>
  <si>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</si>
  <si>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</si>
  <si>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</si>
  <si>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</si>
  <si>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</si>
  <si>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</si>
  <si>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</si>
  <si>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</si>
  <si>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</si>
  <si>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</si>
  <si>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</si>
  <si>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</si>
  <si>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</si>
  <si>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</si>
  <si>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</si>
  <si>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</si>
  <si>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</si>
  <si>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</si>
  <si>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</si>
  <si>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</si>
  <si>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</si>
  <si>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</si>
  <si>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</si>
  <si>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</si>
  <si>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</si>
  <si>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</si>
  <si>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</si>
  <si>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</si>
  <si>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</si>
  <si>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</si>
  <si>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</si>
  <si>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</si>
  <si>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</si>
  <si>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</si>
  <si>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</si>
  <si>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</si>
  <si>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</si>
  <si>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</si>
  <si>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</si>
  <si>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</si>
  <si>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</si>
  <si>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</si>
  <si>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</si>
  <si>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</si>
  <si>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</si>
  <si>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</si>
  <si>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</si>
  <si>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</si>
  <si>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</si>
  <si>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</si>
  <si>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</si>
  <si>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</si>
  <si>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</si>
  <si>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</si>
  <si>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</si>
  <si>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</si>
  <si>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</si>
  <si>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</si>
  <si>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</si>
  <si>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</si>
  <si>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</si>
  <si>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</si>
  <si>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</si>
  <si>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</si>
  <si>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</si>
  <si>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</si>
  <si>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</si>
  <si>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</si>
  <si>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</si>
  <si>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</si>
  <si>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</si>
  <si>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</si>
  <si>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</si>
  <si>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</si>
  <si>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</si>
  <si>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</si>
  <si>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</si>
  <si>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</si>
  <si>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</si>
  <si>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</si>
  <si>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</si>
  <si>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</si>
  <si>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</si>
  <si>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</si>
  <si>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</si>
  <si>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</si>
  <si>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</si>
  <si>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</si>
  <si>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</si>
  <si>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</si>
  <si>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</si>
  <si>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</si>
  <si>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</si>
  <si>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</si>
  <si>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</si>
  <si>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</si>
  <si>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</si>
  <si>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</si>
  <si>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</si>
  <si>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</si>
  <si>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</si>
  <si>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</si>
  <si>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</si>
  <si>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</si>
  <si>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</si>
  <si>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</si>
  <si>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</si>
  <si>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</si>
  <si>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</si>
  <si>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</si>
  <si>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</si>
  <si>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</si>
  <si>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</si>
  <si>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</si>
  <si>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</si>
  <si>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</si>
  <si>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</si>
  <si>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</si>
  <si>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</si>
  <si>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</si>
  <si>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</si>
  <si>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</si>
  <si>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</si>
  <si>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</si>
  <si>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</si>
  <si>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</si>
  <si>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</si>
  <si>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</si>
  <si>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</si>
  <si>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</si>
  <si>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</si>
  <si>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</si>
  <si>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</si>
  <si>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</si>
  <si>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</si>
  <si>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</si>
  <si>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</si>
  <si>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</si>
  <si>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</si>
  <si>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</si>
  <si>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</si>
  <si>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</si>
  <si>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</si>
  <si>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</si>
  <si>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</si>
  <si>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</si>
  <si>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</si>
  <si>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</si>
  <si>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</si>
  <si>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</si>
  <si>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</si>
  <si>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</si>
  <si>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</si>
  <si>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</si>
  <si>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</si>
  <si>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</si>
  <si>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</si>
  <si>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</si>
  <si>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</si>
  <si>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</si>
  <si>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</si>
  <si>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</si>
  <si>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</si>
  <si>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</si>
  <si>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</si>
  <si>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</si>
  <si>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</si>
  <si>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</si>
  <si>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</si>
  <si>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</si>
  <si>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</si>
  <si>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</si>
  <si>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</si>
  <si>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</si>
  <si>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</si>
  <si>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</si>
  <si>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</si>
  <si>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</si>
  <si>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</si>
  <si>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</si>
  <si>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</si>
  <si>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</si>
  <si>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</si>
  <si>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</si>
  <si>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</si>
  <si>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</si>
  <si>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</si>
  <si>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</si>
  <si>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</si>
  <si>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</si>
  <si>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</si>
  <si>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</si>
  <si>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</si>
  <si>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</si>
  <si>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</si>
  <si>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</si>
  <si>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</si>
  <si>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</si>
  <si>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</si>
  <si>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</si>
  <si>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</si>
  <si>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</si>
  <si>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</si>
  <si>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</si>
  <si>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</si>
  <si>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</si>
  <si>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</si>
  <si>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</si>
  <si>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</si>
  <si>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</si>
  <si>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</si>
  <si>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</si>
  <si>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</si>
  <si>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</si>
  <si>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</si>
  <si>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</si>
  <si>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</si>
  <si>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</si>
  <si>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</si>
  <si>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</si>
  <si>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</si>
  <si>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</si>
  <si>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</si>
  <si>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</si>
  <si>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</si>
  <si>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</si>
  <si>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</si>
  <si>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</si>
  <si>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</si>
  <si>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</si>
  <si>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</si>
  <si>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</si>
  <si>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</si>
  <si>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</si>
  <si>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</si>
  <si>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</si>
  <si>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</si>
  <si>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</si>
  <si>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</si>
  <si>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</si>
  <si>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</si>
  <si>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</si>
  <si>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</si>
  <si>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</si>
  <si>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</si>
  <si>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</si>
  <si>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</si>
  <si>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</si>
  <si>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</si>
  <si>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</si>
  <si>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</si>
  <si>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</si>
  <si>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</si>
  <si>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</si>
  <si>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</si>
  <si>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</si>
  <si>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</si>
  <si>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</si>
  <si>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</si>
  <si>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</si>
  <si>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</si>
  <si>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</si>
  <si>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</si>
  <si>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</si>
  <si>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</si>
  <si>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</si>
  <si>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</si>
  <si>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</si>
  <si>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</si>
  <si>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</si>
  <si>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</si>
  <si>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</si>
  <si>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</si>
  <si>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</si>
  <si>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</si>
  <si>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</si>
  <si>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</si>
  <si>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</si>
  <si>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</si>
  <si>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</si>
  <si>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</si>
  <si>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</si>
  <si>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</si>
  <si>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</si>
  <si>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</si>
  <si>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</si>
  <si>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</si>
  <si>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</si>
  <si>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</si>
  <si>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</si>
  <si>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</si>
  <si>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</si>
  <si>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</si>
  <si>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</si>
  <si>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</si>
  <si>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</si>
  <si>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</si>
  <si>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</si>
  <si>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</si>
  <si>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</si>
  <si>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</si>
  <si>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</si>
  <si>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</si>
  <si>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</si>
  <si>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</si>
  <si>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</si>
  <si>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</si>
  <si>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</si>
  <si>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</si>
  <si>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</si>
  <si>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</si>
  <si>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</si>
  <si>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</si>
  <si>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</si>
  <si>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</si>
  <si>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</si>
  <si>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</si>
  <si>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</si>
  <si>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</si>
  <si>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</si>
  <si>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</si>
  <si>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</si>
  <si>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</si>
  <si>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</si>
  <si>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</si>
  <si>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</si>
  <si>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</si>
  <si>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</si>
  <si>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</si>
  <si>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</si>
  <si>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</si>
  <si>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</si>
  <si>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</si>
  <si>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</si>
  <si>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</si>
  <si>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</si>
  <si>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</si>
  <si>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</si>
  <si>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</si>
  <si>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</si>
  <si>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</si>
  <si>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</si>
  <si>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</si>
  <si>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</si>
  <si>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</si>
  <si>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</si>
  <si>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</si>
  <si>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</si>
  <si>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</si>
  <si>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</si>
  <si>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</si>
  <si>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</si>
  <si>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</si>
  <si>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</si>
  <si>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</si>
  <si>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</si>
  <si>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</si>
  <si>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</si>
  <si>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</si>
  <si>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</si>
  <si>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</si>
  <si>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</si>
  <si>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</si>
  <si>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</si>
  <si>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</si>
  <si>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</si>
  <si>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</si>
  <si>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</si>
  <si>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</si>
  <si>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</si>
  <si>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</si>
  <si>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</si>
  <si>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</si>
  <si>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</si>
  <si>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</si>
  <si>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</si>
  <si>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</si>
  <si>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</si>
  <si>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</si>
  <si>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</si>
  <si>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</si>
  <si>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</si>
  <si>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</si>
  <si>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</si>
  <si>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</si>
  <si>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</si>
  <si>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</si>
  <si>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</si>
  <si>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</si>
  <si>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</si>
  <si>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</si>
  <si>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</si>
  <si>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</si>
  <si>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</si>
  <si>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</si>
  <si>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</si>
  <si>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</si>
  <si>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</si>
  <si>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</si>
  <si>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</si>
  <si>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</si>
  <si>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</si>
  <si>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</si>
  <si>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</si>
  <si>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</si>
  <si>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</si>
  <si>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</si>
  <si>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</si>
  <si>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</si>
  <si>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</si>
  <si>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</si>
  <si>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</si>
  <si>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</si>
  <si>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</si>
  <si>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</si>
  <si>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</si>
  <si>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</si>
  <si>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</si>
  <si>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</si>
  <si>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</si>
  <si>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</si>
  <si>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</si>
  <si>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</si>
  <si>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</si>
  <si>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</si>
  <si>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</si>
  <si>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</si>
  <si>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</si>
  <si>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</si>
  <si>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</si>
  <si>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</si>
  <si>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</si>
  <si>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</si>
  <si>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</si>
  <si>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</si>
  <si>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</si>
  <si>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</si>
  <si>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</si>
  <si>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</si>
  <si>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</si>
  <si>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</si>
  <si>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</si>
  <si>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</si>
  <si>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</si>
  <si>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</si>
  <si>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</si>
  <si>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</si>
  <si>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</si>
  <si>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</si>
  <si>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</si>
  <si>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</si>
  <si>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</si>
  <si>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</si>
  <si>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</si>
  <si>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</si>
  <si>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</si>
  <si>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</si>
  <si>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</si>
  <si>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</si>
  <si>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</si>
  <si>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</si>
  <si>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</si>
  <si>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</si>
  <si>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</si>
  <si>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</si>
  <si>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</si>
  <si>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</si>
  <si>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</si>
  <si>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</si>
  <si>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</si>
  <si>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</si>
  <si>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</si>
  <si>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</si>
  <si>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</si>
  <si>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</si>
  <si>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</si>
  <si>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</si>
  <si>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</si>
  <si>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</si>
  <si>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</si>
  <si>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</si>
  <si>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</si>
  <si>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</si>
  <si>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</si>
  <si>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</si>
  <si>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</si>
  <si>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</si>
  <si>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</si>
  <si>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</si>
  <si>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</si>
  <si>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</si>
  <si>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</si>
  <si>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</si>
  <si>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</si>
  <si>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</si>
  <si>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</si>
  <si>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</si>
  <si>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</si>
  <si>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</si>
  <si>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</si>
  <si>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</si>
  <si>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</si>
  <si>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</si>
  <si>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</si>
  <si>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</si>
  <si>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</si>
  <si>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</si>
  <si>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</si>
  <si>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</si>
  <si>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</si>
  <si>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</si>
  <si>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</si>
  <si>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</si>
  <si>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</si>
  <si>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</si>
  <si>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</si>
  <si>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</si>
  <si>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</si>
  <si>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</si>
  <si>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</si>
  <si>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</si>
  <si>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</si>
  <si>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</si>
  <si>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</si>
  <si>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</si>
  <si>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</si>
  <si>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</si>
  <si>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</si>
  <si>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</si>
  <si>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</si>
  <si>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</si>
  <si>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</si>
  <si>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</si>
  <si>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</si>
  <si>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</si>
  <si>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</si>
  <si>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</si>
  <si>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</si>
  <si>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</si>
  <si>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</si>
  <si>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</si>
  <si>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</si>
  <si>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</si>
  <si>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</si>
  <si>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</si>
  <si>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</si>
  <si>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</si>
  <si>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</si>
  <si>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</si>
  <si>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</si>
  <si>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</si>
  <si>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</si>
  <si>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</si>
  <si>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</si>
  <si>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</si>
  <si>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</si>
  <si>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</si>
  <si>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</si>
  <si>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</si>
  <si>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</si>
  <si>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</si>
  <si>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</si>
  <si>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</si>
  <si>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</si>
  <si>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</si>
  <si>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</si>
  <si>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</si>
  <si>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</si>
  <si>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</si>
  <si>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</si>
  <si>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</si>
  <si>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</si>
  <si>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</si>
  <si>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</si>
  <si>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</si>
  <si>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</si>
  <si>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</si>
  <si>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</si>
  <si>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</si>
  <si>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</si>
  <si>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</si>
  <si>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</si>
  <si>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</si>
  <si>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</si>
  <si>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</si>
  <si>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</si>
  <si>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</si>
  <si>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</si>
  <si>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</si>
  <si>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</si>
  <si>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</si>
  <si>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</si>
  <si>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</si>
  <si>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</si>
  <si>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</si>
  <si>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</si>
  <si>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</si>
  <si>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</si>
  <si>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</si>
  <si>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</si>
  <si>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</si>
  <si>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</si>
  <si>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</si>
  <si>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</si>
  <si>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</si>
  <si>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</si>
  <si>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</si>
  <si>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</si>
  <si>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</si>
  <si>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</si>
  <si>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</si>
  <si>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</si>
  <si>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</si>
  <si>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</si>
  <si>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</si>
  <si>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</si>
  <si>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</si>
  <si>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</si>
  <si>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</si>
  <si>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</si>
  <si>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</si>
  <si>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</si>
  <si>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</si>
  <si>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</si>
  <si>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</si>
  <si>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</si>
  <si>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</si>
  <si>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</si>
  <si>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</si>
  <si>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</si>
  <si>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</si>
  <si>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</si>
  <si>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</si>
  <si>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</si>
  <si>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</si>
  <si>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</si>
  <si>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</si>
  <si>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</si>
  <si>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</si>
  <si>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</si>
  <si>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</si>
  <si>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</si>
  <si>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</si>
  <si>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</si>
  <si>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</si>
  <si>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</si>
  <si>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</si>
  <si>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</si>
  <si>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</si>
  <si>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</si>
  <si>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</si>
  <si>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</si>
  <si>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</si>
  <si>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</si>
  <si>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</si>
  <si>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</si>
  <si>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</si>
  <si>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</si>
  <si>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</si>
  <si>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</si>
  <si>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</si>
  <si>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</si>
  <si>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</si>
  <si>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</si>
  <si>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</si>
  <si>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</si>
  <si>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</si>
  <si>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</si>
  <si>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</si>
  <si>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</si>
  <si>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</si>
  <si>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</si>
  <si>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</si>
  <si>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</si>
  <si>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</si>
  <si>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</si>
  <si>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</si>
  <si>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</si>
  <si>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</si>
  <si>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</si>
  <si>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</si>
  <si>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</si>
  <si>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</si>
  <si>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</si>
  <si>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</si>
  <si>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</si>
  <si>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</si>
  <si>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</si>
  <si>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</si>
  <si>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</si>
  <si>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</si>
  <si>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</si>
  <si>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</si>
  <si>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</si>
  <si>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</si>
  <si>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</si>
  <si>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</si>
  <si>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</si>
  <si>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</si>
  <si>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</si>
  <si>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</si>
  <si>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</si>
  <si>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</si>
  <si>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</si>
  <si>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</si>
  <si>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</si>
  <si>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</si>
  <si>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</si>
  <si>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</si>
  <si>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</si>
  <si>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</si>
  <si>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</si>
  <si>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</si>
  <si>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</si>
  <si>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</si>
  <si>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</si>
  <si>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</si>
  <si>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</si>
  <si>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</si>
  <si>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</si>
  <si>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</si>
  <si>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</si>
  <si>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</si>
  <si>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</si>
  <si>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</si>
  <si>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</si>
  <si>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</si>
  <si>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</si>
  <si>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</si>
  <si>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</si>
  <si>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</si>
  <si>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</si>
  <si>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</si>
  <si>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</si>
  <si>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</si>
  <si>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</si>
  <si>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</si>
  <si>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</si>
  <si>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</si>
  <si>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</si>
  <si>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</si>
  <si>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</si>
  <si>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</si>
  <si>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</si>
  <si>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</si>
  <si>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</si>
  <si>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</si>
  <si>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</si>
  <si>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</si>
  <si>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</si>
  <si>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</si>
  <si>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</si>
  <si>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</si>
  <si>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</si>
  <si>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</si>
  <si>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</si>
  <si>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</si>
  <si>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</si>
  <si>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</si>
  <si>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</si>
  <si>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</si>
  <si>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</si>
  <si>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</si>
  <si>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</si>
  <si>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</si>
  <si>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</si>
  <si>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</si>
  <si>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</si>
  <si>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</si>
  <si>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</si>
  <si>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</si>
  <si>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</si>
  <si>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</si>
  <si>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</si>
  <si>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</si>
  <si>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</si>
  <si>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</si>
  <si>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</si>
  <si>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</si>
  <si>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</si>
  <si>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</si>
  <si>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</si>
  <si>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</si>
  <si>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</si>
  <si>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</si>
  <si>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</si>
  <si>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</si>
  <si>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</si>
  <si>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</si>
  <si>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</si>
  <si>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</si>
  <si>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</si>
  <si>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</si>
  <si>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</si>
  <si>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</si>
  <si>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</si>
  <si>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</si>
  <si>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</si>
  <si>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</si>
  <si>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</si>
  <si>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</si>
  <si>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</si>
  <si>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</si>
  <si>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</si>
  <si>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</si>
  <si>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</si>
  <si>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</si>
  <si>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</si>
  <si>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</si>
  <si>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</si>
  <si>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</si>
  <si>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</si>
  <si>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</si>
  <si>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</si>
  <si>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</si>
  <si>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</si>
  <si>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</si>
  <si>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</si>
  <si>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</si>
  <si>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</si>
  <si>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</si>
  <si>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</si>
  <si>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</si>
  <si>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</si>
  <si>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</si>
  <si>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</si>
  <si>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</si>
  <si>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</si>
  <si>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</si>
  <si>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</si>
  <si>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</si>
  <si>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</si>
  <si>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</si>
  <si>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</si>
  <si>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</si>
  <si>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</si>
  <si>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</si>
  <si>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</si>
  <si>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</si>
  <si>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</si>
  <si>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</si>
  <si>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</si>
  <si>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</si>
  <si>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</si>
  <si>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</si>
  <si>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</si>
  <si>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</si>
  <si>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</si>
  <si>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</si>
  <si>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</si>
  <si>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</si>
  <si>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</si>
  <si>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</si>
  <si>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</si>
  <si>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</si>
  <si>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</si>
  <si>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</si>
  <si>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</si>
  <si>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</si>
  <si>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</si>
  <si>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</si>
  <si>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</si>
  <si>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</si>
  <si>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</si>
  <si>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</si>
  <si>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</si>
  <si>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</si>
  <si>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</si>
  <si>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</si>
  <si>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</si>
  <si>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</si>
  <si>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</si>
  <si>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</si>
  <si>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</si>
  <si>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</si>
  <si>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</si>
  <si>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</si>
  <si>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</si>
  <si>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</si>
  <si>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</si>
  <si>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</si>
  <si>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</si>
  <si>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</si>
  <si>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</si>
  <si>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</si>
  <si>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</si>
  <si>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</si>
  <si>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</si>
  <si>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</si>
  <si>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</si>
  <si>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</si>
  <si>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</si>
  <si>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</si>
  <si>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</si>
  <si>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</si>
  <si>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</si>
  <si>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</si>
  <si>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</si>
  <si>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</si>
  <si>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</si>
  <si>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</si>
  <si>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</si>
  <si>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</si>
  <si>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</si>
  <si>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</si>
  <si>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</si>
  <si>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</si>
  <si>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</si>
  <si>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</si>
  <si>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</si>
  <si>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</si>
  <si>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</si>
  <si>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</si>
  <si>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</si>
  <si>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</si>
  <si>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</si>
  <si>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</si>
  <si>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</si>
  <si>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</si>
  <si>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</si>
  <si>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</si>
  <si>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</si>
  <si>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</si>
  <si>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</si>
  <si>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</si>
  <si>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</si>
  <si>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</si>
  <si>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</si>
  <si>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</si>
  <si>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</si>
  <si>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</si>
  <si>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</si>
  <si>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</si>
  <si>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</si>
  <si>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</si>
  <si>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</si>
  <si>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</si>
  <si>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</si>
  <si>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</si>
  <si>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</si>
  <si>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</si>
  <si>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</si>
  <si>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</si>
  <si>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</si>
  <si>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</si>
  <si>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</si>
  <si>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</si>
  <si>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</si>
  <si>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</si>
  <si>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</si>
  <si>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</si>
  <si>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</si>
  <si>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</si>
  <si>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</si>
  <si>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</si>
  <si>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</si>
  <si>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</si>
  <si>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</si>
  <si>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</si>
  <si>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</si>
  <si>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</si>
  <si>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</si>
  <si>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</si>
  <si>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</si>
  <si>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</si>
  <si>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</si>
  <si>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</si>
  <si>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</si>
  <si>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</si>
  <si>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</si>
  <si>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</si>
  <si>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</si>
  <si>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</si>
  <si>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</si>
  <si>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</si>
  <si>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</si>
  <si>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</si>
  <si>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</si>
  <si>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</si>
  <si>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</si>
  <si>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</si>
  <si>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</si>
  <si>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</si>
  <si>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</si>
  <si>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</si>
  <si>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</si>
  <si>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</si>
  <si>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</si>
  <si>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</si>
  <si>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</si>
  <si>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</si>
  <si>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</si>
  <si>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</si>
  <si>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</si>
  <si>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</si>
  <si>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</si>
  <si>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</si>
  <si>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</si>
  <si>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</si>
  <si>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</si>
  <si>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</si>
  <si>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</si>
  <si>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</si>
  <si>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</si>
  <si>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</si>
  <si>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</si>
  <si>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</si>
  <si>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</si>
  <si>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</si>
  <si>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</si>
  <si>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</si>
  <si>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</si>
  <si>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</si>
  <si>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</si>
  <si>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</si>
  <si>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</si>
  <si>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</si>
  <si>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</si>
  <si>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</si>
  <si>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</si>
  <si>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</si>
  <si>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</si>
  <si>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</si>
  <si>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</si>
  <si>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</si>
  <si>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</si>
  <si>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</si>
  <si>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</si>
  <si>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</si>
  <si>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</si>
  <si>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</si>
  <si>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</si>
  <si>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</si>
  <si>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</si>
  <si>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</si>
  <si>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</si>
  <si>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</si>
  <si>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</si>
  <si>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</si>
  <si>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</si>
  <si>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</si>
  <si>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</si>
  <si>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</si>
  <si>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</si>
  <si>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</si>
  <si>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</si>
  <si>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</si>
  <si>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</si>
  <si>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</si>
  <si>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</si>
  <si>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</si>
  <si>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</si>
  <si>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</si>
  <si>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</si>
  <si>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</si>
  <si>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</si>
  <si>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</si>
  <si>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</si>
  <si>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</si>
  <si>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</si>
  <si>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</si>
  <si>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</si>
  <si>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</si>
  <si>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</si>
  <si>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</si>
  <si>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</si>
  <si>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</si>
  <si>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</si>
  <si>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</si>
  <si>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</si>
  <si>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</si>
  <si>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</si>
  <si>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</si>
  <si>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</si>
  <si>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</si>
  <si>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</si>
  <si>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</si>
  <si>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</si>
  <si>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</si>
  <si>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</si>
  <si>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</si>
  <si>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</si>
  <si>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</si>
  <si>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</si>
  <si>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</si>
  <si>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</si>
  <si>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</si>
  <si>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</si>
  <si>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</si>
  <si>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</si>
  <si>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</si>
  <si>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</si>
  <si>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</si>
  <si>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</si>
  <si>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</si>
  <si>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</si>
  <si>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</si>
  <si>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</si>
  <si>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</si>
  <si>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</si>
  <si>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</si>
  <si>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</si>
  <si>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</si>
  <si>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</si>
  <si>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</si>
  <si>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</si>
  <si>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</si>
  <si>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</si>
  <si>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</si>
  <si>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</si>
  <si>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</si>
  <si>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</si>
  <si>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</si>
  <si>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</si>
  <si>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</si>
  <si>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</si>
  <si>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</si>
  <si>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</si>
  <si>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</si>
  <si>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</si>
  <si>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</si>
  <si>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</si>
  <si>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</si>
  <si>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</si>
  <si>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</si>
  <si>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</si>
  <si>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</si>
  <si>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</si>
  <si>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</si>
  <si>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</si>
  <si>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</si>
  <si>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</si>
  <si>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</si>
  <si>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</si>
  <si>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</si>
  <si>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</si>
  <si>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</si>
  <si>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</si>
  <si>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</si>
  <si>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</si>
  <si>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</si>
  <si>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</si>
  <si>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</si>
  <si>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</si>
  <si>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</si>
  <si>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</si>
  <si>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</si>
  <si>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</si>
  <si>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</si>
  <si>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</si>
  <si>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</si>
  <si>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</si>
  <si>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</si>
  <si>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</si>
  <si>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</si>
  <si>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</si>
  <si>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</si>
  <si>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</si>
  <si>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</si>
  <si>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</si>
  <si>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</si>
  <si>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</si>
  <si>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</si>
  <si>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</si>
  <si>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</si>
  <si>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</si>
  <si>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</si>
  <si>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</si>
  <si>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</si>
  <si>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</si>
  <si>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</si>
  <si>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</si>
  <si>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</si>
  <si>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</si>
  <si>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</si>
  <si>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</si>
  <si>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</si>
  <si>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</si>
  <si>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</si>
  <si>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</si>
  <si>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</si>
  <si>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</si>
  <si>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</si>
  <si>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</si>
  <si>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</si>
  <si>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</si>
  <si>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</si>
  <si>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</si>
  <si>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</si>
  <si>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</si>
  <si>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</si>
  <si>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</si>
  <si>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</si>
  <si>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</si>
  <si>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</si>
  <si>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</si>
  <si>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</si>
  <si>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</si>
  <si>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</si>
  <si>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</si>
  <si>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</si>
  <si>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</si>
  <si>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</si>
  <si>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</si>
  <si>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</si>
  <si>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</si>
  <si>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</si>
  <si>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</si>
  <si>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</si>
  <si>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</si>
  <si>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</si>
  <si>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</si>
  <si>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</si>
  <si>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</si>
  <si>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</si>
  <si>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</si>
  <si>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</si>
  <si>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</si>
  <si>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</si>
  <si>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</si>
  <si>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</si>
  <si>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</si>
  <si>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</si>
  <si>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</si>
  <si>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</si>
  <si>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</si>
  <si>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</si>
  <si>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</si>
  <si>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</si>
  <si>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</si>
  <si>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</si>
  <si>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</si>
  <si>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</si>
  <si>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</si>
  <si>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</si>
  <si>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</si>
  <si>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</si>
  <si>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</si>
  <si>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</si>
  <si>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</si>
  <si>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</si>
  <si>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</si>
  <si>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</si>
  <si>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</si>
  <si>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</si>
  <si>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</si>
  <si>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</si>
  <si>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</si>
  <si>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</si>
  <si>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</si>
  <si>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</si>
  <si>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</si>
  <si>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</si>
  <si>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</si>
  <si>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</si>
  <si>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</si>
  <si>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</si>
  <si>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</si>
  <si>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</si>
  <si>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</si>
  <si>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</si>
  <si>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</si>
  <si>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</si>
  <si>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</si>
  <si>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</si>
  <si>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</si>
  <si>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</si>
  <si>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</si>
  <si>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</si>
  <si>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</si>
  <si>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</si>
  <si>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</si>
  <si>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</si>
  <si>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</si>
  <si>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</si>
  <si>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</si>
  <si>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</si>
  <si>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</si>
  <si>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</si>
  <si>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</si>
  <si>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</si>
  <si>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</si>
  <si>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</si>
  <si>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</si>
  <si>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</si>
  <si>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</si>
  <si>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</si>
  <si>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</si>
  <si>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</si>
  <si>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</si>
  <si>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</si>
  <si>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</si>
  <si>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</si>
  <si>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</si>
  <si>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</si>
  <si>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</si>
  <si>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</si>
  <si>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</si>
  <si>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</si>
  <si>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</si>
  <si>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</si>
  <si>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</si>
  <si>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</si>
  <si>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</si>
  <si>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</si>
  <si>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</si>
  <si>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</si>
  <si>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</si>
  <si>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</si>
  <si>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</si>
  <si>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</si>
  <si>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</si>
  <si>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</si>
  <si>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</si>
  <si>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</si>
  <si>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</si>
  <si>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</si>
  <si>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</si>
  <si>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</si>
  <si>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</si>
  <si>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</si>
  <si>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</si>
  <si>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</si>
  <si>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</si>
  <si>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</si>
  <si>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</si>
  <si>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</si>
  <si>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</si>
  <si>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</si>
  <si>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</si>
  <si>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</si>
  <si>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</si>
  <si>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</si>
  <si>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</si>
  <si>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</si>
  <si>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</si>
  <si>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</si>
  <si>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</si>
  <si>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</si>
  <si>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</si>
  <si>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</si>
  <si>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</si>
  <si>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</si>
  <si>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</si>
  <si>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</si>
  <si>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</si>
  <si>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</si>
  <si>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</si>
  <si>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</si>
  <si>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</si>
  <si>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</si>
  <si>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</si>
  <si>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</si>
  <si>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</si>
  <si>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</si>
  <si>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</si>
  <si>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</si>
  <si>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</si>
  <si>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</si>
  <si>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</si>
  <si>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</si>
  <si>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</si>
  <si>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</si>
  <si>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</si>
  <si>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</si>
  <si>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</si>
  <si>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</si>
  <si>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</si>
  <si>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</si>
  <si>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</si>
  <si>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</si>
  <si>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</si>
  <si>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</si>
  <si>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</si>
  <si>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</si>
  <si>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</si>
  <si>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</si>
  <si>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</si>
  <si>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</si>
  <si>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</si>
  <si>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</si>
  <si>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</si>
  <si>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</si>
  <si>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</si>
  <si>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</si>
  <si>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</si>
  <si>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</si>
  <si>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</si>
  <si>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</si>
  <si>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</si>
  <si>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</si>
  <si>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</si>
  <si>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</si>
  <si>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</si>
  <si>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</si>
  <si>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</si>
  <si>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</si>
  <si>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</si>
  <si>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</si>
  <si>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</si>
  <si>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</si>
  <si>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</si>
  <si>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</si>
  <si>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</si>
  <si>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</si>
  <si>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</si>
  <si>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</si>
  <si>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</si>
  <si>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</si>
  <si>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</si>
  <si>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</si>
  <si>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</si>
  <si>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</si>
  <si>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</si>
  <si>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</si>
  <si>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</si>
  <si>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</si>
  <si>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</si>
  <si>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</si>
  <si>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</si>
  <si>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</si>
  <si>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</si>
  <si>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</si>
  <si>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</si>
  <si>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</si>
  <si>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</si>
  <si>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</si>
  <si>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</si>
  <si>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</si>
  <si>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</si>
  <si>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</si>
  <si>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</si>
  <si>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</si>
  <si>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</si>
  <si>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</si>
  <si>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</si>
  <si>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</si>
  <si>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</si>
  <si>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</si>
  <si>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</si>
  <si>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</si>
  <si>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</si>
  <si>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</si>
  <si>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</si>
  <si>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</si>
  <si>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</si>
  <si>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</si>
  <si>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</si>
  <si>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</si>
  <si>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</si>
  <si>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</si>
  <si>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</si>
  <si>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</si>
  <si>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</si>
  <si>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</si>
  <si>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</si>
  <si>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</si>
  <si>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</si>
  <si>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</si>
  <si>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</si>
  <si>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</si>
  <si>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</si>
  <si>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</si>
  <si>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</si>
  <si>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</si>
  <si>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</si>
  <si>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</si>
  <si>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</si>
  <si>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</si>
  <si>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</si>
  <si>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</si>
  <si>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</si>
  <si>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</si>
  <si>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</si>
  <si>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</si>
  <si>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</si>
  <si>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</si>
  <si>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</si>
  <si>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</si>
  <si>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</si>
  <si>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</si>
  <si>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</si>
  <si>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</si>
  <si>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</si>
  <si>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</si>
  <si>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</si>
  <si>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</si>
  <si>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</si>
  <si>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</si>
  <si>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</si>
  <si>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</si>
  <si>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</si>
  <si>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</si>
  <si>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</si>
  <si>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</si>
  <si>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</si>
  <si>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</si>
  <si>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</si>
  <si>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</si>
  <si>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</si>
  <si>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</si>
  <si>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</si>
  <si>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</si>
  <si>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</si>
  <si>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</si>
  <si>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</si>
  <si>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</si>
  <si>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</si>
  <si>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</si>
  <si>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</si>
  <si>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</si>
  <si>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</si>
  <si>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</si>
  <si>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</si>
  <si>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</si>
  <si>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</si>
  <si>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</si>
  <si>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</si>
  <si>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</si>
  <si>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</si>
  <si>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</si>
  <si>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</si>
  <si>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</si>
  <si>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</si>
  <si>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</si>
  <si>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</si>
  <si>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</si>
  <si>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</si>
  <si>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</si>
  <si>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</si>
  <si>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</si>
  <si>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</si>
  <si>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</si>
  <si>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</si>
  <si>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</si>
  <si>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</si>
  <si>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</si>
  <si>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</si>
  <si>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</si>
  <si>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</si>
  <si>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</si>
  <si>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</si>
  <si>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</si>
  <si>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</si>
  <si>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</si>
  <si>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</si>
  <si>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</si>
  <si>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</si>
  <si>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</si>
  <si>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</si>
  <si>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</si>
  <si>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</si>
  <si>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</si>
  <si>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</si>
  <si>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</si>
  <si>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</si>
  <si>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</si>
  <si>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</si>
  <si>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</si>
  <si>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</si>
  <si>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</si>
  <si>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</si>
  <si>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</si>
  <si>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</si>
  <si>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</si>
  <si>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</si>
  <si>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</si>
  <si>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</si>
  <si>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</si>
  <si>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</si>
  <si>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</si>
  <si>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</si>
  <si>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</si>
  <si>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</si>
  <si>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</si>
  <si>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</si>
  <si>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</si>
  <si>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</si>
  <si>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</si>
  <si>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</si>
  <si>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</si>
  <si>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</si>
  <si>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</si>
  <si>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</si>
  <si>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</si>
  <si>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</si>
  <si>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</si>
  <si>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</si>
  <si>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</si>
  <si>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</si>
  <si>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</si>
  <si>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</si>
  <si>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</si>
  <si>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</si>
  <si>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</si>
  <si>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</si>
  <si>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</si>
  <si>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</si>
  <si>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</si>
  <si>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</si>
  <si>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</si>
  <si>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</si>
  <si>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</si>
  <si>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</si>
  <si>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</si>
  <si>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</si>
  <si>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</si>
  <si>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</si>
  <si>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</si>
  <si>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</si>
  <si>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</si>
  <si>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</si>
  <si>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</si>
  <si>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</si>
  <si>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</si>
  <si>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</si>
  <si>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</si>
  <si>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</si>
  <si>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</si>
  <si>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</si>
  <si>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</si>
  <si>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</si>
  <si>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</si>
  <si>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</si>
  <si>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</si>
  <si>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</si>
  <si>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</si>
  <si>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</si>
  <si>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</si>
  <si>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</si>
  <si>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</si>
  <si>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</si>
  <si>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</si>
  <si>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</si>
  <si>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</si>
  <si>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</si>
  <si>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</si>
  <si>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</si>
  <si>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</si>
  <si>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</si>
  <si>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</si>
  <si>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</si>
  <si>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</si>
  <si>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</si>
  <si>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</si>
  <si>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</si>
  <si>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</si>
  <si>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</si>
  <si>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</si>
  <si>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</si>
  <si>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</si>
  <si>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</si>
  <si>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</si>
  <si>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</si>
  <si>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</si>
  <si>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</si>
  <si>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</si>
  <si>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</si>
  <si>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</si>
  <si>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</si>
  <si>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</si>
  <si>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</si>
  <si>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</si>
  <si>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</si>
  <si>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</si>
  <si>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</si>
  <si>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</si>
  <si>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</si>
  <si>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</si>
  <si>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</si>
  <si>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</si>
  <si>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</si>
  <si>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</si>
  <si>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</si>
  <si>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</si>
  <si>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</si>
  <si>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</si>
  <si>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</si>
  <si>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</si>
  <si>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</si>
  <si>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</si>
  <si>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</si>
  <si>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</si>
  <si>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</si>
  <si>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</si>
  <si>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</si>
  <si>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</si>
  <si>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</si>
  <si>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</si>
  <si>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</si>
  <si>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</si>
  <si>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</si>
  <si>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</si>
  <si>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</si>
  <si>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</si>
  <si>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</si>
  <si>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</si>
  <si>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</si>
  <si>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</si>
  <si>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</si>
  <si>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</si>
  <si>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</si>
  <si>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</si>
  <si>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</si>
  <si>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</si>
  <si>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</si>
  <si>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</si>
  <si>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</si>
  <si>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</si>
  <si>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</si>
  <si>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</si>
  <si>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</si>
  <si>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</si>
  <si>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</si>
  <si>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</si>
  <si>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</si>
  <si>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</si>
  <si>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</si>
  <si>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</si>
  <si>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</si>
  <si>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</si>
  <si>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</si>
  <si>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</si>
  <si>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</si>
  <si>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</si>
  <si>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</si>
  <si>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</si>
  <si>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</si>
  <si>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</si>
  <si>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</si>
  <si>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</si>
  <si>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</si>
  <si>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</si>
  <si>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</si>
  <si>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</si>
  <si>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</si>
  <si>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</si>
  <si>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</si>
  <si>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</si>
  <si>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</si>
  <si>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</si>
  <si>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</si>
  <si>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</si>
  <si>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</si>
  <si>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</si>
  <si>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</si>
  <si>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</si>
  <si>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</si>
  <si>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</si>
  <si>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</si>
  <si>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</si>
  <si>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</si>
  <si>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</si>
  <si>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</si>
  <si>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</si>
  <si>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</si>
  <si>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</si>
  <si>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</si>
  <si>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</si>
  <si>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</si>
  <si>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</si>
  <si>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</si>
  <si>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</si>
  <si>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</si>
  <si>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</si>
  <si>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</si>
  <si>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</si>
  <si>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</si>
  <si>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</si>
  <si>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</si>
  <si>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</si>
  <si>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</si>
  <si>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</si>
  <si>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</si>
  <si>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</si>
  <si>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</si>
  <si>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</si>
  <si>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</si>
  <si>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</si>
  <si>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</si>
  <si>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</si>
  <si>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</si>
  <si>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</si>
  <si>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</si>
  <si>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</si>
  <si>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</si>
  <si>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</si>
  <si>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</si>
  <si>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</si>
  <si>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</si>
  <si>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</si>
  <si>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</si>
  <si>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</si>
  <si>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</si>
  <si>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</si>
  <si>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</si>
  <si>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</si>
  <si>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</si>
  <si>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</si>
  <si>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</si>
  <si>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</si>
  <si>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</si>
  <si>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</si>
  <si>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</si>
  <si>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</si>
  <si>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</si>
  <si>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</si>
  <si>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</si>
  <si>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</si>
  <si>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</si>
  <si>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</si>
  <si>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</si>
  <si>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</si>
  <si>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</si>
  <si>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</si>
  <si>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</si>
  <si>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</si>
  <si>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</si>
  <si>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</si>
  <si>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</si>
  <si>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</si>
  <si>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</si>
  <si>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</si>
  <si>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</si>
  <si>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</si>
  <si>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</si>
  <si>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</si>
  <si>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</si>
  <si>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</si>
  <si>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</si>
  <si>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</si>
  <si>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</si>
  <si>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</si>
  <si>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</si>
  <si>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</si>
  <si>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</si>
  <si>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</si>
  <si>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</si>
  <si>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</si>
  <si>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</si>
  <si>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</si>
  <si>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</si>
  <si>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</si>
  <si>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</si>
  <si>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</si>
  <si>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</si>
  <si>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</si>
  <si>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</si>
  <si>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</si>
  <si>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</si>
  <si>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</si>
  <si>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</si>
  <si>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</si>
  <si>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</si>
  <si>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</si>
  <si>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</si>
  <si>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</si>
  <si>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</si>
  <si>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</si>
  <si>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</si>
  <si>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</si>
  <si>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</si>
  <si>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</si>
  <si>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</si>
  <si>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</si>
  <si>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</si>
  <si>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</si>
  <si>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</si>
  <si>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</si>
  <si>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</si>
  <si>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</si>
  <si>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</si>
  <si>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</si>
  <si>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</si>
  <si>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</si>
  <si>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</si>
  <si>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</si>
  <si>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</si>
  <si>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</si>
  <si>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</si>
  <si>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</si>
  <si>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</si>
  <si>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</si>
  <si>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</si>
  <si>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</si>
  <si>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</si>
  <si>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</si>
  <si>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</si>
  <si>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</si>
  <si>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</si>
  <si>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</si>
  <si>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</si>
  <si>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</si>
  <si>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</si>
  <si>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</si>
  <si>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</si>
  <si>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</si>
  <si>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</si>
  <si>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</si>
  <si>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</si>
  <si>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</si>
  <si>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</si>
  <si>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</si>
  <si>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</si>
  <si>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</si>
  <si>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</si>
  <si>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</si>
  <si>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</si>
  <si>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</si>
  <si>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</si>
  <si>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</si>
  <si>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</si>
  <si>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</si>
  <si>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</si>
  <si>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</si>
  <si>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</si>
  <si>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</si>
  <si>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</si>
  <si>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</si>
  <si>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</si>
  <si>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</si>
  <si>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</si>
  <si>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</si>
  <si>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</si>
  <si>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</si>
  <si>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</si>
  <si>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</si>
  <si>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</si>
  <si>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</si>
  <si>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</si>
  <si>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</si>
  <si>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</si>
  <si>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</si>
  <si>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</si>
  <si>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</si>
  <si>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</si>
  <si>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</si>
  <si>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</si>
  <si>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</si>
  <si>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</si>
  <si>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</si>
  <si>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</si>
  <si>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</si>
  <si>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</si>
  <si>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</si>
  <si>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</si>
  <si>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</si>
  <si>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</si>
  <si>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</si>
  <si>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</si>
  <si>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</si>
  <si>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</si>
  <si>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</si>
  <si>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</si>
  <si>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</si>
  <si>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</si>
  <si>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</si>
  <si>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</si>
  <si>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</si>
  <si>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</si>
  <si>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</si>
  <si>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</si>
  <si>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</si>
  <si>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</si>
  <si>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</si>
  <si>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</si>
  <si>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</si>
  <si>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</si>
  <si>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</si>
  <si>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</si>
  <si>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</si>
  <si>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</si>
  <si>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</si>
  <si>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</si>
  <si>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</si>
  <si>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</si>
  <si>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</si>
  <si>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</si>
  <si>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</si>
  <si>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</si>
  <si>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</si>
  <si>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</si>
  <si>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</si>
  <si>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</si>
  <si>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</si>
  <si>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</si>
  <si>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</si>
  <si>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</si>
  <si>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</si>
  <si>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</si>
  <si>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</si>
  <si>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</si>
  <si>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</si>
  <si>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</si>
  <si>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</si>
  <si>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</si>
  <si>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</si>
  <si>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</si>
  <si>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</si>
  <si>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</si>
  <si>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</si>
  <si>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</si>
  <si>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</si>
  <si>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</si>
  <si>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</si>
  <si>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</si>
  <si>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</si>
  <si>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</si>
  <si>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</si>
  <si>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</si>
  <si>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</si>
  <si>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</si>
  <si>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</si>
  <si>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</si>
  <si>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</si>
  <si>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</si>
  <si>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</si>
  <si>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</si>
  <si>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</si>
  <si>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</si>
  <si>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</si>
  <si>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</si>
  <si>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</si>
  <si>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</si>
  <si>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</si>
  <si>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</si>
  <si>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</si>
  <si>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</si>
  <si>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</si>
  <si>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</si>
  <si>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</si>
  <si>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</si>
  <si>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</si>
  <si>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</si>
  <si>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</si>
  <si>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</si>
  <si>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</si>
  <si>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</si>
  <si>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</si>
  <si>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</si>
  <si>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</si>
  <si>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</si>
  <si>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</si>
  <si>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</si>
  <si>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</si>
  <si>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</si>
  <si>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</si>
  <si>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</si>
  <si>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</si>
  <si>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</si>
  <si>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</si>
  <si>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</si>
  <si>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</si>
  <si>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</si>
  <si>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</si>
  <si>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</si>
  <si>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</si>
  <si>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</si>
  <si>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</si>
  <si>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</si>
  <si>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</si>
  <si>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</si>
  <si>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</si>
  <si>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</si>
  <si>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</si>
  <si>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</si>
  <si>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</si>
  <si>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</si>
  <si>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</si>
  <si>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</si>
  <si>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</si>
  <si>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</si>
  <si>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</si>
  <si>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</si>
  <si>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</si>
  <si>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</si>
  <si>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</si>
  <si>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</si>
  <si>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</si>
  <si>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</si>
  <si>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</si>
  <si>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</si>
  <si>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</si>
  <si>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</si>
  <si>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</si>
  <si>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</si>
  <si>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</si>
  <si>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</si>
  <si>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</si>
  <si>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</si>
  <si>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</si>
  <si>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</si>
  <si>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</si>
  <si>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</si>
  <si>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</si>
  <si>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</si>
  <si>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</si>
  <si>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</si>
  <si>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</si>
  <si>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</si>
  <si>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</si>
  <si>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</si>
  <si>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</si>
  <si>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</si>
  <si>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</si>
  <si>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</si>
  <si>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</si>
  <si>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</si>
  <si>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</si>
  <si>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</si>
  <si>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</si>
  <si>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</si>
  <si>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</si>
  <si>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</si>
  <si>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</si>
  <si>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</si>
  <si>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</si>
  <si>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</si>
  <si>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</si>
  <si>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</si>
  <si>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</si>
  <si>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</si>
  <si>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</si>
  <si>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</si>
  <si>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</si>
  <si>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</si>
  <si>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</si>
  <si>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</si>
  <si>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</si>
  <si>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</si>
  <si>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</si>
  <si>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</si>
  <si>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</si>
  <si>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</si>
  <si>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</si>
  <si>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</si>
  <si>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</si>
  <si>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</si>
  <si>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</si>
  <si>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</si>
  <si>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</si>
  <si>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</si>
  <si>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</si>
  <si>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</si>
  <si>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</si>
  <si>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</si>
  <si>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</si>
  <si>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</si>
  <si>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</si>
  <si>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</si>
  <si>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</si>
  <si>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</si>
  <si>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</si>
  <si>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</si>
  <si>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</si>
  <si>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</si>
  <si>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</si>
  <si>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</si>
  <si>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</si>
  <si>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</si>
  <si>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</si>
  <si>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</si>
  <si>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</si>
  <si>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</si>
  <si>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</si>
  <si>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</si>
  <si>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</si>
  <si>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</si>
  <si>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</si>
  <si>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</si>
  <si>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</si>
  <si>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</si>
  <si>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</si>
  <si>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</si>
  <si>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</si>
  <si>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</si>
  <si>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</si>
  <si>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</si>
  <si>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</si>
  <si>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</si>
  <si>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</si>
  <si>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</si>
  <si>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</si>
  <si>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</si>
  <si>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</si>
  <si>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</si>
  <si>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</si>
  <si>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</si>
  <si>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</si>
  <si>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</si>
  <si>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</si>
  <si>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</si>
  <si>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</si>
  <si>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</si>
  <si>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</si>
  <si>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</si>
  <si>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</si>
  <si>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</si>
  <si>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</si>
  <si>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</si>
  <si>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</si>
  <si>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</si>
  <si>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</si>
  <si>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</si>
  <si>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</si>
  <si>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</si>
  <si>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</si>
  <si>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</si>
  <si>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</si>
  <si>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</si>
  <si>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</si>
  <si>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</si>
  <si>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</si>
  <si>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</si>
  <si>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</si>
  <si>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</si>
  <si>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</si>
  <si>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</si>
  <si>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</si>
  <si>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</si>
  <si>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</si>
  <si>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</si>
  <si>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</si>
  <si>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</si>
  <si>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</si>
  <si>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</si>
  <si>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</si>
  <si>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</si>
  <si>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</si>
  <si>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</si>
  <si>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</si>
  <si>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</si>
  <si>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</si>
  <si>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</si>
  <si>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</si>
  <si>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</si>
  <si>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</si>
  <si>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</si>
  <si>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</si>
  <si>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</si>
  <si>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</si>
  <si>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</si>
  <si>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</si>
  <si>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</si>
  <si>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</si>
  <si>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</si>
  <si>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</si>
  <si>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</si>
  <si>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</si>
  <si>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</si>
  <si>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</si>
  <si>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</si>
  <si>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</si>
  <si>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</si>
  <si>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</si>
  <si>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</si>
  <si>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</si>
  <si>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</si>
  <si>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</si>
  <si>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</si>
  <si>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</si>
  <si>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</si>
  <si>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</si>
  <si>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</si>
  <si>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</si>
  <si>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</si>
  <si>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</si>
  <si>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</si>
  <si>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</si>
  <si>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</si>
  <si>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</si>
  <si>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</si>
  <si>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</si>
  <si>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</si>
  <si>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</si>
  <si>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</si>
  <si>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</si>
  <si>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</si>
  <si>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</si>
  <si>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</si>
  <si>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</si>
  <si>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</si>
  <si>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</si>
  <si>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</si>
  <si>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</si>
  <si>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</si>
  <si>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</si>
  <si>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</si>
  <si>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</si>
  <si>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</si>
  <si>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</si>
  <si>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</si>
  <si>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</si>
  <si>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</si>
  <si>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</si>
  <si>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</si>
  <si>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</si>
  <si>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</si>
  <si>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</si>
  <si>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</si>
  <si>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</si>
  <si>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</si>
  <si>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</si>
  <si>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</si>
  <si>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</si>
  <si>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</si>
  <si>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</si>
  <si>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</si>
  <si>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</si>
  <si>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</si>
  <si>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</si>
  <si>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</si>
  <si>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</si>
  <si>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</si>
  <si>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</si>
  <si>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</si>
  <si>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</si>
  <si>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</si>
  <si>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</si>
  <si>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</si>
  <si>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</si>
  <si>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</si>
  <si>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</si>
  <si>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</si>
  <si>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</si>
  <si>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</si>
  <si>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</si>
  <si>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</si>
  <si>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</si>
  <si>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</si>
  <si>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</si>
  <si>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</si>
  <si>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</si>
  <si>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</si>
  <si>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</si>
  <si>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</si>
  <si>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</si>
  <si>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</si>
  <si>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</si>
  <si>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</si>
  <si>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</si>
  <si>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</si>
  <si>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</si>
  <si>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</si>
  <si>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</si>
  <si>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</si>
  <si>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</si>
  <si>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</si>
  <si>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</si>
  <si>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</si>
  <si>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</si>
  <si>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</si>
  <si>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</si>
  <si>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</si>
  <si>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</si>
  <si>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</si>
  <si>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</si>
  <si>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</si>
  <si>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</si>
  <si>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</si>
  <si>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</si>
  <si>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</si>
  <si>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</si>
  <si>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</si>
  <si>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</si>
  <si>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</si>
  <si>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</si>
  <si>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</si>
  <si>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</si>
  <si>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</si>
  <si>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</si>
  <si>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</si>
  <si>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</si>
  <si>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</si>
  <si>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</si>
  <si>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</si>
  <si>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</si>
  <si>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</si>
  <si>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</si>
  <si>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</si>
  <si>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</si>
  <si>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</si>
  <si>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</si>
  <si>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</si>
  <si>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</si>
  <si>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</si>
  <si>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</si>
  <si>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</si>
  <si>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</si>
  <si>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</si>
  <si>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</si>
  <si>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</si>
  <si>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</si>
  <si>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</si>
  <si>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</si>
  <si>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</si>
  <si>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</si>
  <si>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</si>
  <si>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</si>
  <si>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</si>
  <si>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</si>
  <si>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</si>
  <si>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</si>
  <si>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</si>
  <si>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</si>
  <si>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</si>
  <si>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</si>
  <si>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</si>
  <si>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</si>
  <si>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</si>
  <si>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</si>
  <si>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</si>
  <si>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</si>
  <si>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</si>
  <si>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</si>
  <si>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</si>
  <si>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</si>
  <si>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</si>
  <si>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</si>
  <si>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</si>
  <si>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</si>
  <si>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</si>
  <si>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</si>
  <si>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</si>
  <si>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</si>
  <si>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</si>
  <si>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</si>
  <si>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</si>
  <si>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</si>
  <si>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</si>
  <si>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</si>
  <si>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</si>
  <si>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</si>
  <si>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</si>
  <si>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</si>
  <si>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</si>
  <si>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</si>
  <si>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</si>
  <si>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</si>
  <si>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</si>
  <si>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</si>
  <si>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</si>
  <si>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</si>
  <si>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</si>
  <si>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</si>
  <si>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</si>
  <si>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</si>
  <si>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</si>
  <si>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</si>
  <si>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</si>
  <si>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</si>
  <si>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</si>
  <si>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</si>
  <si>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</si>
  <si>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</si>
  <si>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</si>
  <si>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</si>
  <si>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</si>
  <si>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</si>
  <si>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</si>
  <si>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</si>
  <si>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</si>
  <si>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</si>
  <si>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</si>
  <si>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</si>
  <si>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</si>
  <si>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</si>
  <si>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</si>
  <si>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</si>
  <si>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</si>
  <si>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</si>
  <si>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</si>
  <si>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</si>
  <si>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</si>
  <si>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</si>
  <si>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</si>
  <si>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</si>
  <si>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</si>
  <si>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</si>
  <si>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</si>
  <si>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</si>
  <si>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</si>
  <si>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</si>
  <si>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</si>
  <si>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</si>
  <si>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</si>
  <si>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</si>
  <si>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</si>
  <si>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</si>
  <si>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</si>
  <si>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</si>
  <si>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</si>
  <si>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</si>
  <si>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</si>
  <si>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</si>
  <si>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</si>
  <si>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</si>
  <si>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</si>
  <si>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</si>
  <si>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</si>
  <si>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</si>
  <si>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</si>
  <si>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</si>
  <si>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</si>
  <si>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</si>
  <si>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</si>
  <si>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</si>
  <si>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</si>
  <si>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</si>
  <si>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</si>
  <si>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</si>
  <si>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</si>
  <si>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</si>
  <si>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</si>
  <si>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</si>
  <si>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</si>
  <si>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</si>
  <si>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</si>
  <si>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</si>
  <si>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</si>
  <si>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</si>
  <si>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</si>
  <si>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</si>
  <si>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</si>
  <si>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</si>
  <si>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</si>
  <si>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</si>
  <si>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</si>
  <si>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</si>
  <si>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</si>
  <si>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</si>
  <si>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</si>
  <si>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</si>
  <si>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</si>
  <si>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</si>
  <si>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</si>
  <si>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</si>
  <si>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</si>
  <si>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</si>
  <si>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</si>
  <si>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</si>
  <si>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</si>
  <si>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</si>
  <si>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</si>
  <si>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</si>
  <si>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</si>
  <si>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</si>
  <si>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</si>
  <si>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</si>
  <si>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</si>
  <si>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</si>
  <si>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</si>
  <si>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</si>
  <si>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</si>
  <si>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</si>
  <si>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</si>
  <si>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</si>
  <si>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</si>
  <si>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</si>
  <si>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</si>
  <si>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</si>
  <si>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</si>
  <si>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</si>
  <si>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</si>
  <si>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</si>
  <si>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</si>
  <si>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</si>
  <si>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</si>
  <si>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</si>
  <si>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</si>
  <si>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</si>
  <si>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</si>
  <si>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</si>
  <si>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</si>
  <si>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</si>
  <si>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</si>
  <si>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</si>
  <si>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</si>
  <si>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</si>
  <si>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</si>
  <si>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</si>
  <si>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</si>
  <si>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</si>
  <si>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</si>
  <si>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</si>
  <si>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</si>
  <si>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</si>
  <si>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</si>
  <si>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</si>
  <si>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</si>
  <si>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</si>
  <si>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</si>
  <si>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</si>
  <si>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</si>
  <si>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</si>
  <si>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</si>
  <si>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</si>
  <si>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</si>
  <si>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</si>
  <si>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</si>
  <si>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</si>
  <si>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</si>
  <si>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</si>
  <si>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</si>
  <si>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</si>
  <si>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</si>
  <si>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</si>
  <si>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</si>
  <si>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</si>
  <si>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</si>
  <si>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</si>
  <si>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</si>
  <si>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</si>
  <si>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</si>
  <si>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</si>
  <si>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</si>
  <si>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</si>
  <si>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</si>
  <si>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</si>
  <si>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</si>
  <si>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</si>
  <si>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</si>
  <si>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</si>
  <si>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</si>
  <si>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</si>
  <si>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</si>
  <si>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</si>
  <si>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</si>
  <si>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</si>
  <si>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</si>
  <si>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</si>
  <si>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</si>
  <si>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</si>
  <si>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</si>
  <si>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</si>
  <si>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</si>
  <si>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</si>
  <si>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</si>
  <si>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</si>
  <si>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</si>
  <si>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</si>
  <si>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</si>
  <si>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</si>
  <si>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</si>
  <si>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</si>
  <si>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</si>
  <si>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</si>
  <si>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</si>
  <si>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</si>
  <si>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</si>
  <si>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</si>
  <si>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</si>
  <si>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</si>
  <si>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</si>
  <si>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</si>
  <si>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</si>
  <si>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</si>
  <si>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</si>
  <si>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</si>
  <si>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</si>
  <si>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</si>
  <si>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</si>
  <si>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</si>
  <si>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</si>
  <si>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</si>
  <si>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</si>
  <si>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</si>
  <si>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</si>
  <si>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</si>
  <si>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</si>
  <si>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</si>
  <si>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</si>
  <si>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</si>
  <si>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</si>
  <si>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</si>
  <si>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</si>
  <si>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</si>
  <si>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</si>
  <si>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</si>
  <si>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</si>
  <si>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</si>
  <si>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</si>
  <si>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</si>
  <si>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</si>
  <si>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</si>
  <si>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</si>
  <si>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</si>
  <si>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</si>
  <si>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</si>
  <si>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</si>
  <si>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</si>
  <si>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</si>
  <si>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</si>
  <si>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</si>
  <si>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</si>
  <si>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</si>
  <si>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</si>
  <si>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</si>
  <si>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</si>
  <si>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</si>
  <si>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</si>
  <si>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</si>
  <si>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</si>
  <si>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</si>
  <si>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</si>
  <si>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</si>
  <si>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</si>
  <si>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</si>
  <si>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</si>
  <si>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</si>
  <si>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</si>
  <si>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</si>
  <si>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</si>
  <si>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</si>
  <si>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</si>
  <si>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</si>
  <si>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</si>
  <si>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</si>
  <si>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</si>
  <si>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</si>
  <si>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</si>
  <si>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</si>
  <si>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</si>
  <si>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</si>
  <si>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</si>
  <si>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</si>
  <si>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</si>
  <si>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</si>
  <si>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</si>
  <si>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</si>
  <si>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</si>
  <si>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</si>
  <si>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</si>
  <si>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</si>
  <si>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</si>
  <si>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</si>
  <si>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</si>
  <si>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</si>
  <si>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</si>
  <si>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</si>
  <si>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</si>
  <si>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</si>
  <si>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</si>
  <si>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</si>
  <si>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</si>
  <si>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</si>
  <si>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</si>
  <si>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</si>
  <si>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</si>
  <si>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</si>
  <si>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</si>
  <si>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</si>
  <si>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</si>
  <si>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</si>
  <si>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</si>
  <si>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</si>
  <si>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</si>
  <si>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</si>
  <si>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</si>
  <si>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</si>
  <si>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</si>
  <si>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</si>
  <si>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</si>
  <si>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</si>
  <si>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</si>
  <si>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</si>
  <si>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</si>
  <si>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</si>
  <si>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</si>
  <si>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</si>
  <si>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</si>
  <si>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</si>
  <si>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</si>
  <si>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</si>
  <si>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</si>
  <si>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</si>
  <si>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</si>
  <si>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</si>
  <si>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</si>
  <si>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</si>
  <si>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</si>
  <si>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</si>
  <si>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</si>
  <si>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</si>
  <si>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</si>
  <si>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</si>
  <si>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</si>
  <si>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</si>
  <si>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</si>
  <si>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</si>
  <si>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</si>
  <si>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</si>
  <si>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</si>
  <si>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</si>
  <si>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</si>
  <si>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</si>
  <si>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</si>
  <si>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</si>
  <si>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</si>
  <si>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</si>
  <si>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</si>
  <si>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</si>
  <si>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</si>
  <si>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</si>
  <si>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</si>
  <si>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</si>
  <si>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</si>
  <si>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</si>
  <si>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</si>
  <si>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</si>
  <si>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</si>
  <si>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</si>
  <si>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</si>
  <si>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</si>
  <si>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</si>
  <si>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</si>
  <si>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</si>
  <si>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</si>
  <si>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</si>
  <si>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</si>
  <si>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</si>
  <si>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</si>
  <si>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</si>
  <si>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</si>
  <si>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</si>
  <si>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</si>
  <si>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</si>
  <si>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</si>
  <si>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</si>
  <si>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</si>
  <si>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</si>
  <si>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</si>
  <si>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</si>
  <si>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</si>
  <si>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</si>
  <si>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</si>
  <si>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</si>
  <si>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</si>
  <si>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</si>
  <si>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</si>
  <si>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</si>
  <si>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</si>
  <si>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</si>
  <si>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</si>
  <si>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</si>
  <si>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</si>
  <si>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</si>
  <si>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</si>
  <si>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</si>
  <si>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</si>
  <si>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</si>
  <si>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</si>
  <si>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</si>
  <si>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</si>
  <si>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</si>
  <si>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</si>
  <si>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</si>
  <si>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</si>
  <si>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</si>
  <si>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</si>
  <si>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</si>
  <si>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</si>
  <si>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</si>
  <si>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</si>
  <si>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</si>
  <si>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</si>
  <si>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</si>
  <si>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</si>
  <si>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</si>
  <si>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</si>
  <si>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</si>
  <si>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</si>
  <si>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</si>
  <si>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</si>
  <si>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</si>
  <si>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</si>
  <si>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</si>
  <si>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</si>
  <si>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</si>
  <si>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</si>
  <si>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</si>
  <si>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</si>
  <si>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</si>
  <si>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</si>
  <si>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</si>
  <si>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</si>
  <si>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</si>
  <si>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</si>
  <si>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</si>
  <si>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</si>
  <si>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</si>
  <si>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</si>
  <si>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</si>
  <si>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</si>
  <si>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</si>
  <si>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</si>
  <si>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</si>
  <si>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</si>
  <si>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</si>
  <si>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</si>
  <si>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</si>
  <si>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</si>
  <si>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</si>
  <si>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</si>
  <si>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</si>
  <si>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</si>
  <si>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</si>
  <si>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</si>
  <si>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</si>
  <si>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</si>
  <si>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</si>
  <si>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</si>
  <si>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</si>
  <si>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</si>
  <si>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</si>
  <si>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</si>
  <si>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</si>
  <si>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</si>
  <si>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</si>
  <si>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</si>
  <si>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</si>
  <si>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</si>
  <si>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</si>
  <si>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</si>
  <si>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</si>
  <si>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</si>
  <si>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</si>
  <si>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</si>
  <si>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</si>
  <si>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</si>
  <si>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</si>
  <si>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</si>
  <si>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</si>
  <si>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</si>
  <si>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</si>
  <si>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</si>
  <si>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</si>
  <si>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</si>
  <si>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</si>
  <si>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</si>
  <si>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</si>
  <si>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</si>
  <si>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</si>
  <si>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</si>
  <si>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</si>
  <si>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</si>
  <si>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</si>
  <si>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</si>
  <si>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</si>
  <si>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</si>
  <si>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</si>
  <si>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</si>
  <si>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</si>
  <si>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</si>
  <si>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</si>
  <si>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</si>
  <si>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</si>
  <si>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</si>
  <si>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</si>
  <si>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</si>
  <si>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</si>
  <si>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</si>
  <si>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</si>
  <si>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</si>
  <si>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</si>
  <si>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</si>
  <si>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</si>
  <si>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</si>
  <si>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</si>
  <si>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</si>
  <si>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</si>
  <si>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</si>
  <si>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</si>
  <si>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</si>
  <si>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</si>
  <si>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</si>
  <si>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</si>
  <si>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</si>
  <si>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</si>
  <si>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</si>
  <si>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</si>
  <si>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</si>
  <si>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</si>
  <si>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</si>
  <si>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</si>
  <si>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</si>
  <si>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</si>
  <si>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</si>
  <si>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</si>
  <si>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</si>
  <si>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</si>
  <si>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</si>
  <si>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</si>
  <si>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</si>
  <si>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</si>
  <si>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</si>
  <si>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</si>
  <si>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</si>
  <si>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</si>
  <si>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</si>
  <si>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</si>
  <si>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</si>
  <si>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</si>
  <si>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</si>
  <si>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</si>
  <si>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</si>
  <si>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</si>
  <si>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</si>
  <si>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</si>
  <si>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</si>
  <si>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</si>
  <si>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</si>
  <si>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</si>
  <si>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</si>
  <si>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</si>
  <si>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</si>
  <si>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</si>
  <si>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</si>
  <si>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</si>
  <si>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</si>
  <si>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</si>
  <si>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</si>
  <si>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</si>
  <si>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</si>
  <si>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</si>
  <si>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</si>
  <si>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</si>
  <si>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</si>
  <si>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</si>
  <si>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</si>
  <si>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</si>
  <si>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</si>
  <si>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</si>
  <si>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</si>
  <si>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</si>
  <si>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</si>
  <si>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</si>
  <si>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</si>
  <si>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</si>
  <si>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</si>
  <si>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</si>
  <si>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</si>
  <si>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</si>
  <si>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</si>
  <si>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</si>
  <si>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</si>
  <si>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</si>
  <si>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</si>
  <si>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</si>
  <si>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</si>
  <si>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</si>
  <si>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</si>
  <si>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</si>
  <si>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</si>
  <si>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</si>
  <si>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</si>
  <si>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</si>
  <si>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</si>
  <si>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</si>
  <si>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</si>
  <si>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</si>
  <si>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</si>
  <si>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</si>
  <si>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</si>
  <si>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</si>
  <si>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</si>
  <si>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</si>
  <si>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</si>
  <si>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</si>
  <si>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</si>
  <si>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</si>
  <si>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</si>
  <si>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</si>
  <si>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</si>
  <si>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</si>
  <si>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</si>
  <si>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</si>
  <si>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</si>
  <si>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</si>
  <si>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</si>
  <si>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</si>
  <si>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</si>
  <si>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</si>
  <si>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</si>
  <si>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</si>
  <si>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</si>
  <si>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</si>
  <si>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</si>
  <si>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</si>
  <si>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</si>
  <si>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</si>
  <si>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</si>
  <si>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</si>
  <si>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</si>
  <si>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</si>
  <si>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</si>
  <si>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</si>
  <si>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</si>
  <si>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</si>
  <si>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</si>
  <si>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</si>
  <si>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</si>
  <si>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</si>
  <si>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</si>
  <si>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</si>
  <si>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</si>
  <si>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</si>
  <si>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</si>
  <si>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</si>
  <si>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</si>
  <si>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</si>
  <si>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</si>
  <si>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</si>
  <si>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</si>
  <si>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</si>
  <si>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</si>
  <si>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</si>
  <si>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</si>
  <si>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</si>
  <si>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</si>
  <si>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</si>
  <si>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</si>
  <si>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</si>
  <si>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</si>
  <si>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</si>
  <si>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</si>
  <si>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</si>
  <si>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</si>
  <si>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</si>
  <si>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</si>
  <si>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</si>
  <si>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</si>
  <si>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</si>
  <si>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</si>
  <si>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</si>
  <si>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</si>
  <si>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</si>
  <si>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</si>
  <si>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</si>
  <si>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</si>
  <si>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</si>
  <si>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</si>
  <si>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</si>
  <si>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</si>
  <si>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</si>
  <si>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</si>
  <si>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</si>
  <si>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</si>
  <si>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</si>
  <si>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</si>
  <si>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</si>
  <si>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</si>
  <si>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</si>
  <si>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</si>
  <si>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</si>
  <si>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</si>
  <si>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</si>
  <si>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</si>
  <si>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</si>
  <si>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</si>
  <si>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</si>
  <si>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</si>
  <si>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</si>
  <si>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</si>
  <si>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</si>
  <si>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</si>
  <si>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</si>
  <si>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</si>
  <si>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</si>
  <si>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</si>
  <si>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</si>
  <si>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</si>
  <si>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</si>
  <si>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</si>
  <si>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</si>
  <si>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</si>
  <si>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</si>
  <si>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</si>
  <si>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</si>
  <si>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</si>
  <si>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</si>
  <si>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</si>
  <si>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</si>
  <si>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</si>
  <si>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</si>
  <si>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</si>
  <si>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</si>
  <si>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</si>
  <si>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</si>
  <si>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</si>
  <si>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</si>
  <si>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</si>
  <si>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</si>
  <si>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</si>
  <si>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</si>
  <si>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</si>
  <si>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</si>
  <si>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</si>
  <si>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</si>
  <si>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</si>
  <si>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</si>
  <si>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</si>
  <si>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</si>
  <si>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</si>
  <si>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</si>
  <si>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</si>
  <si>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</si>
  <si>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</si>
  <si>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</si>
  <si>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</si>
  <si>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</si>
  <si>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</si>
  <si>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</si>
  <si>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</si>
  <si>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</si>
  <si>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</si>
  <si>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</si>
  <si>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</si>
  <si>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</si>
  <si>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</si>
  <si>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</si>
  <si>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</si>
  <si>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</si>
  <si>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</si>
  <si>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</si>
  <si>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</si>
  <si>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</si>
  <si>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</si>
  <si>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</si>
  <si>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</si>
  <si>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</si>
  <si>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</si>
  <si>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</si>
  <si>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</si>
  <si>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</si>
  <si>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</si>
  <si>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</si>
  <si>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</si>
  <si>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</si>
  <si>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</si>
  <si>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</si>
  <si>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</si>
  <si>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</si>
  <si>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</si>
  <si>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</si>
  <si>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</si>
  <si>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</si>
  <si>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</si>
  <si>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</si>
  <si>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</si>
  <si>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</si>
  <si>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</si>
  <si>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</si>
  <si>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</si>
  <si>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</si>
  <si>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</si>
  <si>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</si>
  <si>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</si>
  <si>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</si>
  <si>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</si>
  <si>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</si>
  <si>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</si>
  <si>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</si>
  <si>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</si>
  <si>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</si>
  <si>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</si>
  <si>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</si>
  <si>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</si>
  <si>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</si>
  <si>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</si>
  <si>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</si>
  <si>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</si>
  <si>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</si>
  <si>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</si>
  <si>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</si>
  <si>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</si>
  <si>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</si>
  <si>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</si>
  <si>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</si>
  <si>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</si>
  <si>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</si>
  <si>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</si>
  <si>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</si>
  <si>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</si>
  <si>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</si>
  <si>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</si>
  <si>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</si>
  <si>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</si>
  <si>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</si>
  <si>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</si>
  <si>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</si>
  <si>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</si>
  <si>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</si>
  <si>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</si>
  <si>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</si>
  <si>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</si>
  <si>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</si>
  <si>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</si>
  <si>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</si>
  <si>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</si>
  <si>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</si>
  <si>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</si>
  <si>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</si>
  <si>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</si>
  <si>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</si>
  <si>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</si>
  <si>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</si>
  <si>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</si>
  <si>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</si>
  <si>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</si>
  <si>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</si>
  <si>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</si>
  <si>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</si>
  <si>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</si>
  <si>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</si>
  <si>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</si>
  <si>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</si>
  <si>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</si>
  <si>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</si>
  <si>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</si>
  <si>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</si>
  <si>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</si>
  <si>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</si>
  <si>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</si>
  <si>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</si>
  <si>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</si>
  <si>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</si>
  <si>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</si>
  <si>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</si>
  <si>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</si>
  <si>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</si>
  <si>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</si>
  <si>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</si>
  <si>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</si>
  <si>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</si>
  <si>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</si>
  <si>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</si>
  <si>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</si>
  <si>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</si>
  <si>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</si>
  <si>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</si>
  <si>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</si>
  <si>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</si>
  <si>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</si>
  <si>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</si>
  <si>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</si>
  <si>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</si>
  <si>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</si>
  <si>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</si>
  <si>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</si>
  <si>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</si>
  <si>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</si>
  <si>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</si>
  <si>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</si>
  <si>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</si>
  <si>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</si>
  <si>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</si>
  <si>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</si>
  <si>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</si>
  <si>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</si>
  <si>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</si>
  <si>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</si>
  <si>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</si>
  <si>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</si>
  <si>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</si>
  <si>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</si>
  <si>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</si>
  <si>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</si>
  <si>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</si>
  <si>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</si>
  <si>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</si>
  <si>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</si>
  <si>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</si>
  <si>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</si>
  <si>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</si>
  <si>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</si>
  <si>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</si>
  <si>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</si>
  <si>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</si>
  <si>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</si>
  <si>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</si>
  <si>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</si>
  <si>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</si>
  <si>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</si>
  <si>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</si>
  <si>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</si>
  <si>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</si>
  <si>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</si>
  <si>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</si>
  <si>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</si>
  <si>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</si>
  <si>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</si>
  <si>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</si>
  <si>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</si>
  <si>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</si>
  <si>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</si>
  <si>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</si>
  <si>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</si>
  <si>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</si>
  <si>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</si>
  <si>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</si>
  <si>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</si>
  <si>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</si>
  <si>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</si>
  <si>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</si>
  <si>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</si>
  <si>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</si>
  <si>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</si>
  <si>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</si>
  <si>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</si>
  <si>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</si>
  <si>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</si>
  <si>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</si>
  <si>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</si>
  <si>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</si>
  <si>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</si>
  <si>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</si>
  <si>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</si>
  <si>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</si>
  <si>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</si>
  <si>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</si>
  <si>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</si>
  <si>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</si>
  <si>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</si>
  <si>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</si>
  <si>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</si>
  <si>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</si>
  <si>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</si>
  <si>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</si>
  <si>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</si>
  <si>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</si>
  <si>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</si>
  <si>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</si>
  <si>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</si>
  <si>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</si>
  <si>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</si>
  <si>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</si>
  <si>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</si>
  <si>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</si>
  <si>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</si>
  <si>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</si>
  <si>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</si>
  <si>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</si>
  <si>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</si>
  <si>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</si>
  <si>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</si>
  <si>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</si>
  <si>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</si>
  <si>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</si>
  <si>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</si>
  <si>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</si>
  <si>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</si>
  <si>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</si>
  <si>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</si>
  <si>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</si>
  <si>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</si>
  <si>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</si>
  <si>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</si>
  <si>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</si>
  <si>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</si>
  <si>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</si>
  <si>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</si>
  <si>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</si>
  <si>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</si>
  <si>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</si>
  <si>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</si>
  <si>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</si>
  <si>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</si>
  <si>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</si>
  <si>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</si>
  <si>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</si>
  <si>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</si>
  <si>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</si>
  <si>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</si>
  <si>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</si>
  <si>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</si>
  <si>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</si>
  <si>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</si>
  <si>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</si>
  <si>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</si>
  <si>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</si>
  <si>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</si>
  <si>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</si>
  <si>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</si>
  <si>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</si>
  <si>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</si>
  <si>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</si>
  <si>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</si>
  <si>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</si>
  <si>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</si>
  <si>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</si>
  <si>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</si>
  <si>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</si>
  <si>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</si>
  <si>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</si>
  <si>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</si>
  <si>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</si>
  <si>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</si>
  <si>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</si>
  <si>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</si>
  <si>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</si>
  <si>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</si>
  <si>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</si>
  <si>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</si>
  <si>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</si>
  <si>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</si>
  <si>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</si>
  <si>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</si>
  <si>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</si>
  <si>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</si>
  <si>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</si>
  <si>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</si>
  <si>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</si>
  <si>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</si>
  <si>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</si>
  <si>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</si>
  <si>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</si>
  <si>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</si>
  <si>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</si>
  <si>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</si>
  <si>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</si>
  <si>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</si>
  <si>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</si>
  <si>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</si>
  <si>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</si>
  <si>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</si>
  <si>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</si>
  <si>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</si>
  <si>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</si>
  <si>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</si>
  <si>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</si>
  <si>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</si>
  <si>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</si>
  <si>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</si>
  <si>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</si>
  <si>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</si>
  <si>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</si>
  <si>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</si>
  <si>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</si>
  <si>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</si>
  <si>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</si>
  <si>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</si>
  <si>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</si>
  <si>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</si>
  <si>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</si>
  <si>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</si>
  <si>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</si>
  <si>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</si>
  <si>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</si>
  <si>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</si>
  <si>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</si>
  <si>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</si>
  <si>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</si>
  <si>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</si>
  <si>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</si>
  <si>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</si>
  <si>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</si>
  <si>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</si>
  <si>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</si>
  <si>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</si>
  <si>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</si>
  <si>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</si>
  <si>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</si>
  <si>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</si>
  <si>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</si>
  <si>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</si>
  <si>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</si>
  <si>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</si>
  <si>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</si>
  <si>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</si>
  <si>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</si>
  <si>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</si>
  <si>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</si>
  <si>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</si>
  <si>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</si>
  <si>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</si>
  <si>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</si>
  <si>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</si>
  <si>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</si>
  <si>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</si>
  <si>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</si>
  <si>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</si>
  <si>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</si>
  <si>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</si>
  <si>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</si>
  <si>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</si>
  <si>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</si>
  <si>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</si>
  <si>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</si>
  <si>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</si>
  <si>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</si>
  <si>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</si>
  <si>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</si>
  <si>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</si>
  <si>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</si>
  <si>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</si>
  <si>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</si>
  <si>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</si>
  <si>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</si>
  <si>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</si>
  <si>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</si>
  <si>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</si>
  <si>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</si>
  <si>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</si>
  <si>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</si>
  <si>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</si>
  <si>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</si>
  <si>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</si>
  <si>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</si>
  <si>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</si>
  <si>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</si>
  <si>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</si>
  <si>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</si>
  <si>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</si>
  <si>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</si>
  <si>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</si>
  <si>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</si>
  <si>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</si>
  <si>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</si>
  <si>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</si>
  <si>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</si>
  <si>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</si>
  <si>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</si>
  <si>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</si>
  <si>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</si>
  <si>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</si>
  <si>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</si>
  <si>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</si>
  <si>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</si>
  <si>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</si>
  <si>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</si>
  <si>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</si>
  <si>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</si>
  <si>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</si>
  <si>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</si>
  <si>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</si>
  <si>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</si>
  <si>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</si>
  <si>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</si>
  <si>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</si>
  <si>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</si>
  <si>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</si>
  <si>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</si>
  <si>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</si>
  <si>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</si>
  <si>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</si>
  <si>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</si>
  <si>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</si>
  <si>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</si>
  <si>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</si>
  <si>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</si>
  <si>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</si>
  <si>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</si>
  <si>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</si>
  <si>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</si>
  <si>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</si>
  <si>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</si>
  <si>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</si>
  <si>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</si>
  <si>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</si>
  <si>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</si>
  <si>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</si>
  <si>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</si>
  <si>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</si>
  <si>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</si>
  <si>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</si>
  <si>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</si>
  <si>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</si>
  <si>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</si>
  <si>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</si>
  <si>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</si>
  <si>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</si>
  <si>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</si>
  <si>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</si>
  <si>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</si>
  <si>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</si>
  <si>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</si>
  <si>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</si>
  <si>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</si>
  <si>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</si>
  <si>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</si>
  <si>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</si>
  <si>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</si>
  <si>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</si>
  <si>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</si>
  <si>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</si>
  <si>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</si>
  <si>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</si>
  <si>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</si>
  <si>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</si>
  <si>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</si>
  <si>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</si>
  <si>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</si>
  <si>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</si>
  <si>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</si>
  <si>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</si>
  <si>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</si>
  <si>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</si>
  <si>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</si>
  <si>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</si>
  <si>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</si>
  <si>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</si>
  <si>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</si>
  <si>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</si>
  <si>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</si>
  <si>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</si>
  <si>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</si>
  <si>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</si>
  <si>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</si>
  <si>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</si>
  <si>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</si>
  <si>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</si>
  <si>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</si>
  <si>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</si>
  <si>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</si>
  <si>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</si>
  <si>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</si>
  <si>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</si>
  <si>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</si>
  <si>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</si>
  <si>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</si>
  <si>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</si>
  <si>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</si>
  <si>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</si>
  <si>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</si>
  <si>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</si>
  <si>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</si>
  <si>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</si>
  <si>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</si>
  <si>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</si>
  <si>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</si>
  <si>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</si>
  <si>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</si>
  <si>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</si>
  <si>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</si>
  <si>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</si>
  <si>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</si>
  <si>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</si>
  <si>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</si>
  <si>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</si>
  <si>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</si>
  <si>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</si>
  <si>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</si>
  <si>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</si>
  <si>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</si>
  <si>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</si>
  <si>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</si>
  <si>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</si>
  <si>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</si>
  <si>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</si>
  <si>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</si>
  <si>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</si>
  <si>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</si>
  <si>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</si>
  <si>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</si>
  <si>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</si>
  <si>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</si>
  <si>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</si>
  <si>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</si>
  <si>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</si>
  <si>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</si>
  <si>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</si>
  <si>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</si>
  <si>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</si>
  <si>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</si>
  <si>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</si>
  <si>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</si>
  <si>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</si>
  <si>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</si>
  <si>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</si>
  <si>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</si>
  <si>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</si>
  <si>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</si>
  <si>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</si>
  <si>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</si>
  <si>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</si>
  <si>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</si>
  <si>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</si>
  <si>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</si>
  <si>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</si>
  <si>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</si>
  <si>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</si>
  <si>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</si>
  <si>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</si>
  <si>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</si>
  <si>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</si>
  <si>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</si>
  <si>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</si>
  <si>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</si>
  <si>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</si>
  <si>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</si>
  <si>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</si>
  <si>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</si>
  <si>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</si>
  <si>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</si>
  <si>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</si>
  <si>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</si>
  <si>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</si>
  <si>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</si>
  <si>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</si>
  <si>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</si>
  <si>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</si>
  <si>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</si>
  <si>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</si>
  <si>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</si>
  <si>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</si>
  <si>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</si>
  <si>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</si>
  <si>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</si>
  <si>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</si>
  <si>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</si>
  <si>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</si>
  <si>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</si>
  <si>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</si>
  <si>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</si>
  <si>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</si>
  <si>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</si>
  <si>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</si>
  <si>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</si>
  <si>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</si>
  <si>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</si>
  <si>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</si>
  <si>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</si>
  <si>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</si>
  <si>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</si>
  <si>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</si>
  <si>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</si>
  <si>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</si>
  <si>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</si>
  <si>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</si>
  <si>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</si>
  <si>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</si>
  <si>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</si>
  <si>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</si>
  <si>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</si>
  <si>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</si>
  <si>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</si>
  <si>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</si>
  <si>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</si>
  <si>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</si>
  <si>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</si>
  <si>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</si>
  <si>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</si>
  <si>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</si>
  <si>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</si>
  <si>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</si>
  <si>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</si>
  <si>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</si>
  <si>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</si>
  <si>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</si>
  <si>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</si>
  <si>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</si>
  <si>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</si>
  <si>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</si>
  <si>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</si>
  <si>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</si>
  <si>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</si>
  <si>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</si>
  <si>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</si>
  <si>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</si>
  <si>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</si>
  <si>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</si>
  <si>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</si>
  <si>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</si>
  <si>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</si>
  <si>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</si>
  <si>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</si>
  <si>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</si>
  <si>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</si>
  <si>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</si>
  <si>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</si>
  <si>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</si>
  <si>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</si>
  <si>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</si>
  <si>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</si>
  <si>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</si>
  <si>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</si>
  <si>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</si>
  <si>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</si>
  <si>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</si>
  <si>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</si>
  <si>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</si>
  <si>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</si>
  <si>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</si>
  <si>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</si>
  <si>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</si>
  <si>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</si>
  <si>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</si>
  <si>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</si>
  <si>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</si>
  <si>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</si>
  <si>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</si>
  <si>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</si>
  <si>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</si>
  <si>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</si>
  <si>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</si>
  <si>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</si>
  <si>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</si>
  <si>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</si>
  <si>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</si>
  <si>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</si>
  <si>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</si>
  <si>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</si>
  <si>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</si>
  <si>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</si>
  <si>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</si>
  <si>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</si>
  <si>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</si>
  <si>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</si>
  <si>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</si>
  <si>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</si>
  <si>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</si>
  <si>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</si>
  <si>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</si>
  <si>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</si>
  <si>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</si>
  <si>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</si>
  <si>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</si>
  <si>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</si>
  <si>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</si>
  <si>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</si>
  <si>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</si>
  <si>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</si>
  <si>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</si>
  <si>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</si>
  <si>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</si>
  <si>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</si>
  <si>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</si>
  <si>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</si>
  <si>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</si>
  <si>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</si>
  <si>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</si>
  <si>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</si>
  <si>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</si>
  <si>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</si>
  <si>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</si>
  <si>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</si>
  <si>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</si>
  <si>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</si>
  <si>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</si>
  <si>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</si>
  <si>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</si>
  <si>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</si>
  <si>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</si>
  <si>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</si>
  <si>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</si>
  <si>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</si>
  <si>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</si>
  <si>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</si>
  <si>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</si>
  <si>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</si>
  <si>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</si>
  <si>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</si>
  <si>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</si>
  <si>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</si>
  <si>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</si>
  <si>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</si>
  <si>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</si>
  <si>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</si>
  <si>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</si>
  <si>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</si>
  <si>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</si>
  <si>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</si>
  <si>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</si>
  <si>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</si>
  <si>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</si>
  <si>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</si>
  <si>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</si>
  <si>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</si>
  <si>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</si>
  <si>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</si>
  <si>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</si>
  <si>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</si>
  <si>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</si>
  <si>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</si>
  <si>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</si>
  <si>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</si>
  <si>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</si>
  <si>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</si>
  <si>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</si>
  <si>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</si>
  <si>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</si>
  <si>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</si>
  <si>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</si>
  <si>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</si>
  <si>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</si>
  <si>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</si>
  <si>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</si>
  <si>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</si>
  <si>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</si>
  <si>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</si>
  <si>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</si>
  <si>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</si>
  <si>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</si>
  <si>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</si>
  <si>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</si>
  <si>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</si>
  <si>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</si>
  <si>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</si>
  <si>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</si>
  <si>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</si>
  <si>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</si>
  <si>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</si>
  <si>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</si>
  <si>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</si>
  <si>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</si>
  <si>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</si>
  <si>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</si>
  <si>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</si>
  <si>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</si>
  <si>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</si>
  <si>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</si>
  <si>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</si>
  <si>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</si>
  <si>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</si>
  <si>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</si>
  <si>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</si>
  <si>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</si>
  <si>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</si>
  <si>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</si>
  <si>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</si>
  <si>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</si>
  <si>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</si>
  <si>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</si>
  <si>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</si>
  <si>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</si>
  <si>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</si>
  <si>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</si>
  <si>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</si>
  <si>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</si>
  <si>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</si>
  <si>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</si>
  <si>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</si>
  <si>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</si>
  <si>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</si>
  <si>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</si>
  <si>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</si>
  <si>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</si>
  <si>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</si>
  <si>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</si>
  <si>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</si>
  <si>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</si>
  <si>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</si>
  <si>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</si>
  <si>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</si>
  <si>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</si>
  <si>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</si>
  <si>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</si>
  <si>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</si>
  <si>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</si>
  <si>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</si>
  <si>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</si>
  <si>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</si>
  <si>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</si>
  <si>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</si>
  <si>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</si>
  <si>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</si>
  <si>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</si>
  <si>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</si>
  <si>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</si>
  <si>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</si>
  <si>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</si>
  <si>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</si>
  <si>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</si>
  <si>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</si>
  <si>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</si>
  <si>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</si>
  <si>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</si>
  <si>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</si>
  <si>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</si>
  <si>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</si>
  <si>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</si>
  <si>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</si>
  <si>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</si>
  <si>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</si>
  <si>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</si>
  <si>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</si>
  <si>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</si>
  <si>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</si>
  <si>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</si>
  <si>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</si>
  <si>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</si>
  <si>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</si>
  <si>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</si>
  <si>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</si>
  <si>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</si>
  <si>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</si>
  <si>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</si>
  <si>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</si>
  <si>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</si>
  <si>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</si>
  <si>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</si>
  <si>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</si>
  <si>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</si>
  <si>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</si>
  <si>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</si>
  <si>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</si>
  <si>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</si>
  <si>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</si>
  <si>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</si>
  <si>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</si>
  <si>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</si>
  <si>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</si>
  <si>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</si>
  <si>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</si>
  <si>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</si>
  <si>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</si>
  <si>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</si>
  <si>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</si>
  <si>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</si>
  <si>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</si>
  <si>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</si>
  <si>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</si>
  <si>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</si>
  <si>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</si>
  <si>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</si>
  <si>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</si>
  <si>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</si>
  <si>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</si>
  <si>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</si>
  <si>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</si>
  <si>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</si>
  <si>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</si>
  <si>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</si>
  <si>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</si>
  <si>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</si>
  <si>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</si>
  <si>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</si>
  <si>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</si>
  <si>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</si>
  <si>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</si>
  <si>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</si>
  <si>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</si>
  <si>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</si>
  <si>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</si>
  <si>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</si>
  <si>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</si>
  <si>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</si>
  <si>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</si>
  <si>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</si>
  <si>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</si>
  <si>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</si>
  <si>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</si>
  <si>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</si>
  <si>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</si>
  <si>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</si>
  <si>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</si>
  <si>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</si>
  <si>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</si>
  <si>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</si>
  <si>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</si>
  <si>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</si>
  <si>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</si>
  <si>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</si>
  <si>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</si>
  <si>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</si>
  <si>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</si>
  <si>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</si>
  <si>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</si>
  <si>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</si>
  <si>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</si>
  <si>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</si>
  <si>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</si>
  <si>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</si>
  <si>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</si>
  <si>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</si>
  <si>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</si>
  <si>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</si>
  <si>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</si>
  <si>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</si>
  <si>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</si>
  <si>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</si>
  <si>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</si>
  <si>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</si>
  <si>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</si>
  <si>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</si>
  <si>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</si>
  <si>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</si>
  <si>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</si>
  <si>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</si>
  <si>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</si>
  <si>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</si>
  <si>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</si>
  <si>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</si>
  <si>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</si>
  <si>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</si>
  <si>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</si>
  <si>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</si>
  <si>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</si>
  <si>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</si>
  <si>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</si>
  <si>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</si>
  <si>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</si>
  <si>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</si>
  <si>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</si>
  <si>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</si>
  <si>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</si>
  <si>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</si>
  <si>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</si>
  <si>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</si>
  <si>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</si>
  <si>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</si>
  <si>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</si>
  <si>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</si>
  <si>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</si>
  <si>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</si>
  <si>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</si>
  <si>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</si>
  <si>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</si>
  <si>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</si>
  <si>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</si>
  <si>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</si>
  <si>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</si>
  <si>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</si>
  <si>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</si>
  <si>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</si>
  <si>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</si>
  <si>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</si>
  <si>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</si>
  <si>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</si>
  <si>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</si>
  <si>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</si>
  <si>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</si>
  <si>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</si>
  <si>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</si>
  <si>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</si>
  <si>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</si>
  <si>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</si>
  <si>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</si>
  <si>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</si>
  <si>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</si>
  <si>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</si>
  <si>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</si>
  <si>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</si>
  <si>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</si>
  <si>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</si>
  <si>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</si>
  <si>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</si>
  <si>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</si>
  <si>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</si>
  <si>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</si>
  <si>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</si>
  <si>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</si>
  <si>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</si>
  <si>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</si>
  <si>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</si>
  <si>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</si>
  <si>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</si>
  <si>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</si>
  <si>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</si>
  <si>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</si>
  <si>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</si>
  <si>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</si>
  <si>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</si>
  <si>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</si>
  <si>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</si>
  <si>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</si>
  <si>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</si>
  <si>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</si>
  <si>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</si>
  <si>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</si>
  <si>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</si>
  <si>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</si>
  <si>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</si>
  <si>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</si>
  <si>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</si>
  <si>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</si>
  <si>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</si>
  <si>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</si>
  <si>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</si>
  <si>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</si>
  <si>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</si>
  <si>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</si>
  <si>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</si>
  <si>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</si>
  <si>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</si>
  <si>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</si>
  <si>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</si>
  <si>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</si>
  <si>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</si>
  <si>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</si>
  <si>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</si>
  <si>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</si>
  <si>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</si>
  <si>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</si>
  <si>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</si>
  <si>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</si>
  <si>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</si>
  <si>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</si>
  <si>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</si>
  <si>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</si>
  <si>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</si>
  <si>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</si>
  <si>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</si>
  <si>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</si>
  <si>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</si>
  <si>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</si>
  <si>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</si>
  <si>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</si>
  <si>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</si>
  <si>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</si>
  <si>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</si>
  <si>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</si>
  <si>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</si>
  <si>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</si>
  <si>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</si>
  <si>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</si>
  <si>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</si>
  <si>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</si>
  <si>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</si>
  <si>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</si>
  <si>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</si>
  <si>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</si>
  <si>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</si>
  <si>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</si>
  <si>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</si>
  <si>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</si>
  <si>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</si>
  <si>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</si>
  <si>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</si>
  <si>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</si>
  <si>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</si>
  <si>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</si>
  <si>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</si>
  <si>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</si>
  <si>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</si>
  <si>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</si>
  <si>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</si>
  <si>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</si>
  <si>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</si>
  <si>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</si>
  <si>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</si>
  <si>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</si>
  <si>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</si>
  <si>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</si>
  <si>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</si>
  <si>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</si>
  <si>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</si>
  <si>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</si>
  <si>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</si>
  <si>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</si>
  <si>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</si>
  <si>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</si>
  <si>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</si>
  <si>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</si>
  <si>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</si>
  <si>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</si>
  <si>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</si>
  <si>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</si>
  <si>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</si>
  <si>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</si>
  <si>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</si>
  <si>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</si>
  <si>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</si>
  <si>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</si>
  <si>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</si>
  <si>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</si>
  <si>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</si>
  <si>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</si>
  <si>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</si>
  <si>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</si>
  <si>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</si>
  <si>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</si>
  <si>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</si>
  <si>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</si>
  <si>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</si>
  <si>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</si>
  <si>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</si>
  <si>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</si>
  <si>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</si>
  <si>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</si>
  <si>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</si>
  <si>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</si>
  <si>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</si>
  <si>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</si>
  <si>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</si>
  <si>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</si>
  <si>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</si>
  <si>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</si>
  <si>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</si>
  <si>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</si>
  <si>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</si>
  <si>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</si>
  <si>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</si>
  <si>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</si>
  <si>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</si>
  <si>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</si>
  <si>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</si>
  <si>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</si>
  <si>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</si>
  <si>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</si>
  <si>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</si>
  <si>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</si>
  <si>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</si>
  <si>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</si>
  <si>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</si>
  <si>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</si>
  <si>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</si>
  <si>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</si>
  <si>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</si>
  <si>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</si>
  <si>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</si>
  <si>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</si>
  <si>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</si>
  <si>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</si>
  <si>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</si>
  <si>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</si>
  <si>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</si>
  <si>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</si>
  <si>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</si>
  <si>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</si>
  <si>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</si>
  <si>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</si>
  <si>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</si>
  <si>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</si>
  <si>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</si>
  <si>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</si>
  <si>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</si>
  <si>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</si>
  <si>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</si>
  <si>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</si>
  <si>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</si>
  <si>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</si>
  <si>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</si>
  <si>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</si>
  <si>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</si>
  <si>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</si>
  <si>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</si>
  <si>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</si>
  <si>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</si>
  <si>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</si>
  <si>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</si>
  <si>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</si>
  <si>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</si>
  <si>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</si>
  <si>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</si>
  <si>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</si>
  <si>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</si>
  <si>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</si>
  <si>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</si>
  <si>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</si>
  <si>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</si>
  <si>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</si>
  <si>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</si>
  <si>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</si>
  <si>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</si>
  <si>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</si>
  <si>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</si>
  <si>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</si>
  <si>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</si>
  <si>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</si>
  <si>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</si>
  <si>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</si>
  <si>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</si>
  <si>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</si>
  <si>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</si>
  <si>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</si>
  <si>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</si>
  <si>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</si>
  <si>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</si>
  <si>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</si>
  <si>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</si>
  <si>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</si>
  <si>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</si>
  <si>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</si>
  <si>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</si>
  <si>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</si>
  <si>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</si>
  <si>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</si>
  <si>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</si>
  <si>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</si>
  <si>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</si>
  <si>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</si>
  <si>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</si>
  <si>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</si>
  <si>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</si>
  <si>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</si>
  <si>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</si>
  <si>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</si>
  <si>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</si>
  <si>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</si>
  <si>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</si>
  <si>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</si>
  <si>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</si>
  <si>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</si>
  <si>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</si>
  <si>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</si>
  <si>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</si>
  <si>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</si>
  <si>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</si>
  <si>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</si>
  <si>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</si>
  <si>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</si>
  <si>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</si>
  <si>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</si>
  <si>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</si>
  <si>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</si>
  <si>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</si>
  <si>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</si>
  <si>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</si>
  <si>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</si>
  <si>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</si>
  <si>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</si>
  <si>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</si>
  <si>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</si>
  <si>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</si>
  <si>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</si>
  <si>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</si>
  <si>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</si>
  <si>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</si>
  <si>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</si>
  <si>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</si>
  <si>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</si>
  <si>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</si>
  <si>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</si>
  <si>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</si>
  <si>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</si>
  <si>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</si>
  <si>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</si>
  <si>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</si>
  <si>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</si>
  <si>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</si>
  <si>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</si>
  <si>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</si>
  <si>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</si>
  <si>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</si>
  <si>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</si>
  <si>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</si>
  <si>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</si>
  <si>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</si>
  <si>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</si>
  <si>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</si>
  <si>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</si>
  <si>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</si>
  <si>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</si>
  <si>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</si>
  <si>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</si>
  <si>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</si>
  <si>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</si>
  <si>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</si>
  <si>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</si>
  <si>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</si>
  <si>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</si>
  <si>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</si>
  <si>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</si>
  <si>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</si>
  <si>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</si>
  <si>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</si>
  <si>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</si>
  <si>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</si>
  <si>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</si>
  <si>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</si>
  <si>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</si>
  <si>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</si>
  <si>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</si>
  <si>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</si>
  <si>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</si>
  <si>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</si>
  <si>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</si>
  <si>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</si>
  <si>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</si>
  <si>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</si>
  <si>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</si>
  <si>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</si>
  <si>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</si>
  <si>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</si>
  <si>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</si>
  <si>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</si>
  <si>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</si>
  <si>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</si>
  <si>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</si>
  <si>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</si>
  <si>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</si>
  <si>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</si>
  <si>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</si>
  <si>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</si>
  <si>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</si>
  <si>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</si>
  <si>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</si>
  <si>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</si>
  <si>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</si>
  <si>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</si>
  <si>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</si>
  <si>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</si>
  <si>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</si>
  <si>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</si>
  <si>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</si>
  <si>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</si>
  <si>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</si>
  <si>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</si>
  <si>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</si>
  <si>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</si>
  <si>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</si>
  <si>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</si>
  <si>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</si>
  <si>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</si>
  <si>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</si>
  <si>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</si>
  <si>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</si>
  <si>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</si>
  <si>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</si>
  <si>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</si>
  <si>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</si>
  <si>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</si>
  <si>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</si>
  <si>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</si>
  <si>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</si>
  <si>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</si>
  <si>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</si>
  <si>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</si>
  <si>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</si>
  <si>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</si>
  <si>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</si>
  <si>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</si>
  <si>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</si>
  <si>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</si>
  <si>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</si>
  <si>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</si>
  <si>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</si>
  <si>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</si>
  <si>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</si>
  <si>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</si>
  <si>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</si>
  <si>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</si>
  <si>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</si>
  <si>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</si>
  <si>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</si>
  <si>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</si>
  <si>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</si>
  <si>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</si>
  <si>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</si>
  <si>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</si>
  <si>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</si>
  <si>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</si>
  <si>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</si>
  <si>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</si>
  <si>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</si>
  <si>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</si>
  <si>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</si>
  <si>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</si>
  <si>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</si>
  <si>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</si>
  <si>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</si>
  <si>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</si>
  <si>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</si>
  <si>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</si>
  <si>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</si>
  <si>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</si>
  <si>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</si>
  <si>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</si>
  <si>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</si>
  <si>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</si>
  <si>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</si>
  <si>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</si>
  <si>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</si>
  <si>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</si>
  <si>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</si>
  <si>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</si>
  <si>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</si>
  <si>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</si>
  <si>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</si>
  <si>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</si>
  <si>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</si>
  <si>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</si>
  <si>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</si>
  <si>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</si>
  <si>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</si>
  <si>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</si>
  <si>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</si>
  <si>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</si>
  <si>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</si>
  <si>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</si>
  <si>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</si>
  <si>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</si>
  <si>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</si>
  <si>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</si>
  <si>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</si>
  <si>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</si>
  <si>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</si>
  <si>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</si>
  <si>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</si>
  <si>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</si>
  <si>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</si>
  <si>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</si>
  <si>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</si>
  <si>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</si>
  <si>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</si>
  <si>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</si>
  <si>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</si>
  <si>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</si>
  <si>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</si>
  <si>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</si>
  <si>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</si>
  <si>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</si>
  <si>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</si>
  <si>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</si>
  <si>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</si>
  <si>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</si>
  <si>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</si>
  <si>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</si>
  <si>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</si>
  <si>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</si>
  <si>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</si>
  <si>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</si>
  <si>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</si>
  <si>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</si>
  <si>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</si>
  <si>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</si>
  <si>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</si>
  <si>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</si>
  <si>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</si>
  <si>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</si>
  <si>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</si>
  <si>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</si>
  <si>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</si>
  <si>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</si>
  <si>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</si>
  <si>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</si>
  <si>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</si>
  <si>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</si>
  <si>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</si>
  <si>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</si>
  <si>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</si>
  <si>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</si>
  <si>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</si>
  <si>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</si>
  <si>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</si>
  <si>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</si>
  <si>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</si>
  <si>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</si>
  <si>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</si>
  <si>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</si>
  <si>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</si>
  <si>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</si>
  <si>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</si>
  <si>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</si>
  <si>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</si>
  <si>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</si>
  <si>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</si>
  <si>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</si>
  <si>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</si>
  <si>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</si>
  <si>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</si>
  <si>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</si>
  <si>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</si>
  <si>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</si>
  <si>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</si>
  <si>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</si>
  <si>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</si>
  <si>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</si>
  <si>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</si>
  <si>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</si>
  <si>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</si>
  <si>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</si>
  <si>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</si>
  <si>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</si>
  <si>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</si>
  <si>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</si>
  <si>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</si>
  <si>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</si>
  <si>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</si>
  <si>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</si>
  <si>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</si>
  <si>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</si>
  <si>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</si>
  <si>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</si>
  <si>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</si>
  <si>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</si>
  <si>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</si>
  <si>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</si>
  <si>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</si>
  <si>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</si>
  <si>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</si>
  <si>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</si>
  <si>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</si>
  <si>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</si>
  <si>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</si>
  <si>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</si>
  <si>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</si>
  <si>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</si>
  <si>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</si>
  <si>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</si>
  <si>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</si>
  <si>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</si>
  <si>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</si>
  <si>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</si>
  <si>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</si>
  <si>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</si>
  <si>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</si>
  <si>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</si>
  <si>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</si>
  <si>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</si>
  <si>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</si>
  <si>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</si>
  <si>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</si>
  <si>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</si>
  <si>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</si>
  <si>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</si>
  <si>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</si>
  <si>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</si>
  <si>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</si>
  <si>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</si>
  <si>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</si>
  <si>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</si>
  <si>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</si>
  <si>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</si>
  <si>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</si>
  <si>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</si>
  <si>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</si>
  <si>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</si>
  <si>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</si>
  <si>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</si>
  <si>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</si>
  <si>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</si>
  <si>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</si>
  <si>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</si>
  <si>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</si>
  <si>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</si>
  <si>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</si>
  <si>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</si>
  <si>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</si>
  <si>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</si>
  <si>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</si>
  <si>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</si>
  <si>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</si>
  <si>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</si>
  <si>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</si>
  <si>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</si>
  <si>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</si>
  <si>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</si>
  <si>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</si>
  <si>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</si>
  <si>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</si>
  <si>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</si>
  <si>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</si>
  <si>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</si>
  <si>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</si>
  <si>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</si>
  <si>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</si>
  <si>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</si>
  <si>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</si>
  <si>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</si>
  <si>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</si>
  <si>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</si>
  <si>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</si>
  <si>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</si>
  <si>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</si>
  <si>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</si>
  <si>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</si>
  <si>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</si>
  <si>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</si>
  <si>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</si>
  <si>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</si>
  <si>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</si>
  <si>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</si>
  <si>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</si>
  <si>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</si>
  <si>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</si>
  <si>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</si>
  <si>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</si>
  <si>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</si>
  <si>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</si>
  <si>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</si>
  <si>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</si>
  <si>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</si>
  <si>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</si>
  <si>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</si>
  <si>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</si>
  <si>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</si>
  <si>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</si>
  <si>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</si>
  <si>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</si>
  <si>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</si>
  <si>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</si>
  <si>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</si>
  <si>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</si>
  <si>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</si>
  <si>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</si>
  <si>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</si>
  <si>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</si>
  <si>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</si>
  <si>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</si>
  <si>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</si>
  <si>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</si>
  <si>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</si>
  <si>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</si>
  <si>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</si>
  <si>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</si>
  <si>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</si>
  <si>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</si>
  <si>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</si>
  <si>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</si>
  <si>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</si>
  <si>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</si>
  <si>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</si>
  <si>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</si>
  <si>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</si>
  <si>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</si>
  <si>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</si>
  <si>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</si>
  <si>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</si>
  <si>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</si>
  <si>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</si>
  <si>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</si>
  <si>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</si>
  <si>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</si>
  <si>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</si>
  <si>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</si>
  <si>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</si>
  <si>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</si>
  <si>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</si>
  <si>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</si>
  <si>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</si>
  <si>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</si>
  <si>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</si>
  <si>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</si>
  <si>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</si>
  <si>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</si>
  <si>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</si>
  <si>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</si>
  <si>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</si>
  <si>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</si>
  <si>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</si>
  <si>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</si>
  <si>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</si>
  <si>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</si>
  <si>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</si>
  <si>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</si>
  <si>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</si>
  <si>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</si>
  <si>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</si>
  <si>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</si>
  <si>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</si>
  <si>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</si>
  <si>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</si>
  <si>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</si>
  <si>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</si>
  <si>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</si>
  <si>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</si>
  <si>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</si>
  <si>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</si>
  <si>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</si>
  <si>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</si>
  <si>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</si>
  <si>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</si>
  <si>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</si>
  <si>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</si>
  <si>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</si>
  <si>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</si>
  <si>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</si>
  <si>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</si>
  <si>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</si>
  <si>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</si>
  <si>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</si>
  <si>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</si>
  <si>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</si>
  <si>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</si>
  <si>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</si>
  <si>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</si>
  <si>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</si>
  <si>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</si>
  <si>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</si>
  <si>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</si>
  <si>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</si>
  <si>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</si>
  <si>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</si>
  <si>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</si>
  <si>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</si>
  <si>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</si>
  <si>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</si>
  <si>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</si>
  <si>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</si>
  <si>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</si>
  <si>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</si>
  <si>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</si>
  <si>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</si>
  <si>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</si>
  <si>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</si>
  <si>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</si>
  <si>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</si>
  <si>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</si>
  <si>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</si>
  <si>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</si>
  <si>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</si>
  <si>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</si>
  <si>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</si>
  <si>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</si>
  <si>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</si>
  <si>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</si>
  <si>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</si>
  <si>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</si>
  <si>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</si>
  <si>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</si>
  <si>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</si>
  <si>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</si>
  <si>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</si>
  <si>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</si>
  <si>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</si>
  <si>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</si>
  <si>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</si>
  <si>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</si>
  <si>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</si>
  <si>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</si>
  <si>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</si>
  <si>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</si>
  <si>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</si>
  <si>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</si>
  <si>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</si>
  <si>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</si>
  <si>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</si>
  <si>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</si>
  <si>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</si>
  <si>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</si>
  <si>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</si>
  <si>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</si>
  <si>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</si>
  <si>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</si>
  <si>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</si>
  <si>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</si>
  <si>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</si>
  <si>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</si>
  <si>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</si>
  <si>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</si>
  <si>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</si>
  <si>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</si>
  <si>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</si>
  <si>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</si>
  <si>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</si>
  <si>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</si>
  <si>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</si>
  <si>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</si>
  <si>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</si>
  <si>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</si>
  <si>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</si>
  <si>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</si>
  <si>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</si>
  <si>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</si>
  <si>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</si>
  <si>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</si>
  <si>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</si>
  <si>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</si>
  <si>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</si>
  <si>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</si>
  <si>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</si>
  <si>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</si>
  <si>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</si>
  <si>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</si>
  <si>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</si>
  <si>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</si>
  <si>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</si>
  <si>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</si>
  <si>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</si>
  <si>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</si>
  <si>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</si>
  <si>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</si>
  <si>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</si>
  <si>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</si>
  <si>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</si>
  <si>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</si>
  <si>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</si>
  <si>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</si>
  <si>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</si>
  <si>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</si>
  <si>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</si>
  <si>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</si>
  <si>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</si>
  <si>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</si>
  <si>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</si>
  <si>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</si>
  <si>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</si>
  <si>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</si>
  <si>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</si>
  <si>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</si>
  <si>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</si>
  <si>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</si>
  <si>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</si>
  <si>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</si>
  <si>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</si>
  <si>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</si>
  <si>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</si>
  <si>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</si>
  <si>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</si>
  <si>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</si>
  <si>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</si>
  <si>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</si>
  <si>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</si>
  <si>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</si>
  <si>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</si>
  <si>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</si>
  <si>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</si>
  <si>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</si>
  <si>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</si>
  <si>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</si>
  <si>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</si>
  <si>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</si>
  <si>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</si>
  <si>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</si>
  <si>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</si>
  <si>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</si>
  <si>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</si>
  <si>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</si>
  <si>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</si>
  <si>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</si>
  <si>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</si>
  <si>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</si>
  <si>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</si>
  <si>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</si>
  <si>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</si>
  <si>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</si>
  <si>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</si>
  <si>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</si>
  <si>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</si>
  <si>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</si>
  <si>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</si>
  <si>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</si>
  <si>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</si>
  <si>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</si>
  <si>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</si>
  <si>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</si>
  <si>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</si>
  <si>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</si>
  <si>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</si>
  <si>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</si>
  <si>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</si>
  <si>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</si>
  <si>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</si>
  <si>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</si>
  <si>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</si>
  <si>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</si>
  <si>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</si>
  <si>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</si>
  <si>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</si>
  <si>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</si>
  <si>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</si>
  <si>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</si>
  <si>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</si>
  <si>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</si>
  <si>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</si>
  <si>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</si>
  <si>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</si>
  <si>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</si>
  <si>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</si>
  <si>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</si>
  <si>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</si>
  <si>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</si>
  <si>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</si>
  <si>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</si>
  <si>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</si>
  <si>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</si>
  <si>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</si>
  <si>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</si>
  <si>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</si>
  <si>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</si>
  <si>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</si>
  <si>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</si>
  <si>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</si>
  <si>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</si>
  <si>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</si>
  <si>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</si>
  <si>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</si>
  <si>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</si>
  <si>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</si>
  <si>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</si>
  <si>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</si>
  <si>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</si>
  <si>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</si>
  <si>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</si>
  <si>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</si>
  <si>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</si>
  <si>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</si>
  <si>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</si>
  <si>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</si>
  <si>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</si>
  <si>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</si>
  <si>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</si>
  <si>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</si>
  <si>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</si>
  <si>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</si>
  <si>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</si>
  <si>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</si>
  <si>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</si>
  <si>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</si>
  <si>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</si>
  <si>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</si>
  <si>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</si>
  <si>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</si>
  <si>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</si>
  <si>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</si>
  <si>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</si>
  <si>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</si>
  <si>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</si>
  <si>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</si>
  <si>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</si>
  <si>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</si>
  <si>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</si>
  <si>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</si>
  <si>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</si>
  <si>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</si>
  <si>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</si>
  <si>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</si>
  <si>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</si>
  <si>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</si>
  <si>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</si>
  <si>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</si>
  <si>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</si>
  <si>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</si>
  <si>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</si>
  <si>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</si>
  <si>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</si>
  <si>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</si>
  <si>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</si>
  <si>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</si>
  <si>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</si>
  <si>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</si>
  <si>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</si>
  <si>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</si>
  <si>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</si>
  <si>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</si>
  <si>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</si>
  <si>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</si>
  <si>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</si>
  <si>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</si>
  <si>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</si>
  <si>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</si>
  <si>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</si>
  <si>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</si>
  <si>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</si>
  <si>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</si>
  <si>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</si>
  <si>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</si>
  <si>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</si>
  <si>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</si>
  <si>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</si>
  <si>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</si>
  <si>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</si>
  <si>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</si>
  <si>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</si>
  <si>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</si>
  <si>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</si>
  <si>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</si>
  <si>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</si>
  <si>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</si>
  <si>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</si>
  <si>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</si>
  <si>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</si>
  <si>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</si>
  <si>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</si>
  <si>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</si>
  <si>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</si>
  <si>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</si>
  <si>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</si>
  <si>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</si>
  <si>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</si>
  <si>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</si>
  <si>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</si>
  <si>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</si>
  <si>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</si>
  <si>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</si>
  <si>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</si>
  <si>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</si>
  <si>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</si>
  <si>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</si>
  <si>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</si>
  <si>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</si>
  <si>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</si>
  <si>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</si>
  <si>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</si>
  <si>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</si>
  <si>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</si>
  <si>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</si>
  <si>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</si>
  <si>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</si>
  <si>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</si>
  <si>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</si>
  <si>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</si>
  <si>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</si>
  <si>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</si>
  <si>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</si>
  <si>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</si>
  <si>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</si>
  <si>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</si>
  <si>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</si>
  <si>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</si>
  <si>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</si>
  <si>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</si>
  <si>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</si>
  <si>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</si>
  <si>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</si>
  <si>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</si>
  <si>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</si>
  <si>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</si>
  <si>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</si>
  <si>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</si>
  <si>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</si>
  <si>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</si>
  <si>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</si>
  <si>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</si>
  <si>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</si>
  <si>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</si>
  <si>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</si>
  <si>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</si>
  <si>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</si>
  <si>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</si>
  <si>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</si>
  <si>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</si>
  <si>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</si>
  <si>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</si>
  <si>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</si>
  <si>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</si>
  <si>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</si>
  <si>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</si>
  <si>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</si>
  <si>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</si>
  <si>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</si>
  <si>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</si>
  <si>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</si>
  <si>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</si>
  <si>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</si>
  <si>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</si>
  <si>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</si>
  <si>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</si>
  <si>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</si>
  <si>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</si>
  <si>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</si>
  <si>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</si>
  <si>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</si>
  <si>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</si>
  <si>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</si>
  <si>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</si>
  <si>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</si>
  <si>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</si>
  <si>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</si>
  <si>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</si>
  <si>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</si>
  <si>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</si>
  <si>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</si>
  <si>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</si>
  <si>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</si>
  <si>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</si>
  <si>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</si>
  <si>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</si>
  <si>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</si>
  <si>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</si>
  <si>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</si>
  <si>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</si>
  <si>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</si>
  <si>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</si>
  <si>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</si>
  <si>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</si>
  <si>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</si>
  <si>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</si>
  <si>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</si>
  <si>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</si>
  <si>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</si>
  <si>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</si>
  <si>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</si>
  <si>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</si>
  <si>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</si>
  <si>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</si>
  <si>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</si>
  <si>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</si>
  <si>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</si>
  <si>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</si>
  <si>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</si>
  <si>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</si>
  <si>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</si>
  <si>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</si>
  <si>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</si>
  <si>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</si>
  <si>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</si>
  <si>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</si>
  <si>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</si>
  <si>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</si>
  <si>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</si>
  <si>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</si>
  <si>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</si>
  <si>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</si>
  <si>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</si>
  <si>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</si>
  <si>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</si>
  <si>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</si>
  <si>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</si>
  <si>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</si>
  <si>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</si>
  <si>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</si>
  <si>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</si>
  <si>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</si>
  <si>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</si>
  <si>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</si>
  <si>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</si>
  <si>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</si>
  <si>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</si>
  <si>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</si>
  <si>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</si>
  <si>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</si>
  <si>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</si>
  <si>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</si>
  <si>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</si>
  <si>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</si>
  <si>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</si>
  <si>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</si>
  <si>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</si>
  <si>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</si>
  <si>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</si>
  <si>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</si>
  <si>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</si>
  <si>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</si>
  <si>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</si>
  <si>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</si>
  <si>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</si>
  <si>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</si>
  <si>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</si>
  <si>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</si>
  <si>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</si>
  <si>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</si>
  <si>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</si>
  <si>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</si>
  <si>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</si>
  <si>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</si>
  <si>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</si>
  <si>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</si>
  <si>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</si>
  <si>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</si>
  <si>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</si>
  <si>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</si>
  <si>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</si>
  <si>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</si>
  <si>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</si>
  <si>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</si>
  <si>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</si>
  <si>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</si>
  <si>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</si>
  <si>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</si>
  <si>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</si>
  <si>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</si>
  <si>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</si>
  <si>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</si>
  <si>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</si>
  <si>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</si>
  <si>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</si>
  <si>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</si>
  <si>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</si>
  <si>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</si>
  <si>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</si>
  <si>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</si>
  <si>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</si>
  <si>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</si>
  <si>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</si>
  <si>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</si>
  <si>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</si>
  <si>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</si>
  <si>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</si>
  <si>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</si>
  <si>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</si>
  <si>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</si>
  <si>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</si>
  <si>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</si>
  <si>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</si>
  <si>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</si>
  <si>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</si>
  <si>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</si>
  <si>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</si>
  <si>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</si>
  <si>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</si>
  <si>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</si>
  <si>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</si>
  <si>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</si>
  <si>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</si>
  <si>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</si>
  <si>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</si>
  <si>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</si>
  <si>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</si>
  <si>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</si>
  <si>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</si>
  <si>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</si>
  <si>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</si>
  <si>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</si>
  <si>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</si>
  <si>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</si>
  <si>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</si>
  <si>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</si>
  <si>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</si>
  <si>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</si>
  <si>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</si>
  <si>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</si>
  <si>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</si>
  <si>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</si>
  <si>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</si>
  <si>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</si>
  <si>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</si>
  <si>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</si>
  <si>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</si>
  <si>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</si>
  <si>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</si>
  <si>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</si>
  <si>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</si>
  <si>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</si>
  <si>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</si>
  <si>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</si>
  <si>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</si>
  <si>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</si>
  <si>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</si>
  <si>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</si>
  <si>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</si>
  <si>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</si>
  <si>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</si>
  <si>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</si>
  <si>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</si>
  <si>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</si>
  <si>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</si>
  <si>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</si>
  <si>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</si>
  <si>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</si>
  <si>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</si>
  <si>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</si>
  <si>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</si>
  <si>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</si>
  <si>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</si>
  <si>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</si>
  <si>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</si>
  <si>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</si>
  <si>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</si>
  <si>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</si>
  <si>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</si>
  <si>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</si>
  <si>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</si>
  <si>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</si>
  <si>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</si>
  <si>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</si>
  <si>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</si>
  <si>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</si>
  <si>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</si>
  <si>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</si>
  <si>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</si>
  <si>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</si>
  <si>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</si>
  <si>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</si>
  <si>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</si>
  <si>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</si>
  <si>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</si>
  <si>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</si>
  <si>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</si>
  <si>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</si>
  <si>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</si>
  <si>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</si>
  <si>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</si>
  <si>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</si>
  <si>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</si>
  <si>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</si>
  <si>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</si>
  <si>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</si>
  <si>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</si>
  <si>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</si>
  <si>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</si>
  <si>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</si>
  <si>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</si>
  <si>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</si>
  <si>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</si>
  <si>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</si>
  <si>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</si>
  <si>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</si>
  <si>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</si>
  <si>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</si>
  <si>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</si>
  <si>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</si>
  <si>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</si>
  <si>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</si>
  <si>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</si>
  <si>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</si>
  <si>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</si>
  <si>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</si>
  <si>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</si>
  <si>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</si>
  <si>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</si>
  <si>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</si>
  <si>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</si>
  <si>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</si>
  <si>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</si>
  <si>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</si>
  <si>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</si>
  <si>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</si>
  <si>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</si>
  <si>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</si>
  <si>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</si>
  <si>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</si>
  <si>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</si>
  <si>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</si>
  <si>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</si>
  <si>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</si>
  <si>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</si>
  <si>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</si>
  <si>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</si>
  <si>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</si>
  <si>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</si>
  <si>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</si>
  <si>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</si>
  <si>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</si>
  <si>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</si>
  <si>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</si>
  <si>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</si>
  <si>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</si>
  <si>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</si>
  <si>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</si>
  <si>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</si>
  <si>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</si>
  <si>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</si>
  <si>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</si>
  <si>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</si>
  <si>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</si>
  <si>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</si>
  <si>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</si>
  <si>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</si>
  <si>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</si>
  <si>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</si>
  <si>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</si>
  <si>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</si>
  <si>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</si>
  <si>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</si>
  <si>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</si>
  <si>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</si>
  <si>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</si>
  <si>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</si>
  <si>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</si>
  <si>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</si>
  <si>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</si>
  <si>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</si>
  <si>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</si>
  <si>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</si>
  <si>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</si>
  <si>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</si>
  <si>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</si>
  <si>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</si>
  <si>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</si>
  <si>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</si>
  <si>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</si>
  <si>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</si>
  <si>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</si>
  <si>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</si>
  <si>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</si>
  <si>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</si>
  <si>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</si>
  <si>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</si>
  <si>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</si>
  <si>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</si>
  <si>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</si>
  <si>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</si>
  <si>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</si>
  <si>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</si>
  <si>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</si>
  <si>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</si>
  <si>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</si>
  <si>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</si>
  <si>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</si>
  <si>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</si>
  <si>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</si>
  <si>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</si>
  <si>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</si>
  <si>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</si>
  <si>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</si>
  <si>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</si>
  <si>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</si>
  <si>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</si>
  <si>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</si>
  <si>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</si>
  <si>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</si>
  <si>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</si>
  <si>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</si>
  <si>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</si>
  <si>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</si>
  <si>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</si>
  <si>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</si>
  <si>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</si>
  <si>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</si>
  <si>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</si>
  <si>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</si>
  <si>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</si>
  <si>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</si>
  <si>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</si>
  <si>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</si>
  <si>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</si>
  <si>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</si>
  <si>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</si>
  <si>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</si>
  <si>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</si>
  <si>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</si>
  <si>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</si>
  <si>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</si>
  <si>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</si>
  <si>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</si>
  <si>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</si>
  <si>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</si>
  <si>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</si>
  <si>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</si>
  <si>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</si>
  <si>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</si>
  <si>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</si>
  <si>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</si>
  <si>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</si>
  <si>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</si>
  <si>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</si>
  <si>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</si>
  <si>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</si>
  <si>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</si>
  <si>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</si>
  <si>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</si>
  <si>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</si>
  <si>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</si>
  <si>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</si>
  <si>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</si>
  <si>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</si>
  <si>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</si>
  <si>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</si>
  <si>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</si>
  <si>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</si>
  <si>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</si>
  <si>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</si>
  <si>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</si>
  <si>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</si>
  <si>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</si>
  <si>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</si>
  <si>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</si>
  <si>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</si>
  <si>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</si>
  <si>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</si>
  <si>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</si>
  <si>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</si>
  <si>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</si>
  <si>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</si>
  <si>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</si>
  <si>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</si>
  <si>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</si>
  <si>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</si>
  <si>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</si>
  <si>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</si>
  <si>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</si>
  <si>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</si>
  <si>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</si>
  <si>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</si>
  <si>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</si>
  <si>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</si>
  <si>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</si>
  <si>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</si>
  <si>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</si>
  <si>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</si>
  <si>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</si>
  <si>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</si>
  <si>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</si>
  <si>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</si>
  <si>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</si>
  <si>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</si>
  <si>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</si>
  <si>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</si>
  <si>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</si>
  <si>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</si>
  <si>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</si>
  <si>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</si>
  <si>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</si>
  <si>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</si>
  <si>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</si>
  <si>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</si>
  <si>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</si>
  <si>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</si>
  <si>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</si>
  <si>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</si>
  <si>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</si>
  <si>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</si>
  <si>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</si>
  <si>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</si>
  <si>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</si>
  <si>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</si>
  <si>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</si>
  <si>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</si>
  <si>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</si>
  <si>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</si>
  <si>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</si>
  <si>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</si>
  <si>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</si>
  <si>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</si>
  <si>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</si>
  <si>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</si>
  <si>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</si>
  <si>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</si>
  <si>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</si>
  <si>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</si>
  <si>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</si>
  <si>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</si>
  <si>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</si>
  <si>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</si>
  <si>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</si>
  <si>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</si>
  <si>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</si>
  <si>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</si>
  <si>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</si>
  <si>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</si>
  <si>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</si>
  <si>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</si>
  <si>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</si>
  <si>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</si>
  <si>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</si>
  <si>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</si>
  <si>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</si>
  <si>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</si>
  <si>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</si>
  <si>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</si>
  <si>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</si>
  <si>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</si>
  <si>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</si>
  <si>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</si>
  <si>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</si>
  <si>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</si>
  <si>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</si>
  <si>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</si>
  <si>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</si>
  <si>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</si>
  <si>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</si>
  <si>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</si>
  <si>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</si>
  <si>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</si>
  <si>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</si>
  <si>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</si>
  <si>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</si>
  <si>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</si>
  <si>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</si>
  <si>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</si>
  <si>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</si>
  <si>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</si>
  <si>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</si>
  <si>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</si>
  <si>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</si>
  <si>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</si>
  <si>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</si>
  <si>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</si>
  <si>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</si>
  <si>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</si>
  <si>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</si>
  <si>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</si>
  <si>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</si>
  <si>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</si>
  <si>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</si>
  <si>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</si>
  <si>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</si>
  <si>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</si>
  <si>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</si>
  <si>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</si>
  <si>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</si>
  <si>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</si>
  <si>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</si>
  <si>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</si>
  <si>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</si>
  <si>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</si>
  <si>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</si>
  <si>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</si>
  <si>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</si>
  <si>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</si>
  <si>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</si>
  <si>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</si>
  <si>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</si>
  <si>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</si>
  <si>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</si>
  <si>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</si>
  <si>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</si>
  <si>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</si>
  <si>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</si>
  <si>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</si>
  <si>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</si>
  <si>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</si>
  <si>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</si>
  <si>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</si>
  <si>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</si>
  <si>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</si>
  <si>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</si>
  <si>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</si>
  <si>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</si>
  <si>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</si>
  <si>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</si>
  <si>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</si>
  <si>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</si>
  <si>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</si>
  <si>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</si>
  <si>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</si>
  <si>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</si>
  <si>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</si>
  <si>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</si>
  <si>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</si>
  <si>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</si>
  <si>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</si>
  <si>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</si>
  <si>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</si>
  <si>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</si>
  <si>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</si>
  <si>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</si>
  <si>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</si>
  <si>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</si>
  <si>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</si>
  <si>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</si>
  <si>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</si>
  <si>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</si>
  <si>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</si>
  <si>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</si>
  <si>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</si>
  <si>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</si>
  <si>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</si>
  <si>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</si>
  <si>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</si>
  <si>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</si>
  <si>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</si>
  <si>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</si>
  <si>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</si>
  <si>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</si>
  <si>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</si>
  <si>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</si>
  <si>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</si>
  <si>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</si>
  <si>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</si>
  <si>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</si>
  <si>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</si>
  <si>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</si>
  <si>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</si>
  <si>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</si>
  <si>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</si>
  <si>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</si>
  <si>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</si>
  <si>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</si>
  <si>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</si>
  <si>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</si>
  <si>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</si>
  <si>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</si>
  <si>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</si>
  <si>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</si>
  <si>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</si>
  <si>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</si>
  <si>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</si>
  <si>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</si>
  <si>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</si>
  <si>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</si>
  <si>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</si>
  <si>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</si>
  <si>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</si>
  <si>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</si>
  <si>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</si>
  <si>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</si>
  <si>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</si>
  <si>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</si>
  <si>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</si>
  <si>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</si>
  <si>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</si>
  <si>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</si>
  <si>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</si>
  <si>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</si>
  <si>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</si>
  <si>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</si>
  <si>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</si>
  <si>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</si>
  <si>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</si>
  <si>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</si>
  <si>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</si>
  <si>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</si>
  <si>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</si>
  <si>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</si>
  <si>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</si>
  <si>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</si>
  <si>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</si>
  <si>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</si>
  <si>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</si>
  <si>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</si>
  <si>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</si>
  <si>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</si>
  <si>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</si>
  <si>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</si>
  <si>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</si>
  <si>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</si>
  <si>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</si>
  <si>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</si>
  <si>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</si>
  <si>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</si>
  <si>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</si>
  <si>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</si>
  <si>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</si>
  <si>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</si>
  <si>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</si>
  <si>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</si>
  <si>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</si>
  <si>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</si>
  <si>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</si>
  <si>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</si>
  <si>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</si>
  <si>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</si>
  <si>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</si>
  <si>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</si>
  <si>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</si>
  <si>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</si>
  <si>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</si>
  <si>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</si>
  <si>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</si>
  <si>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</si>
  <si>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</si>
  <si>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</si>
  <si>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</si>
  <si>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</si>
  <si>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</si>
  <si>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</si>
  <si>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</si>
  <si>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</si>
  <si>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</si>
  <si>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</si>
  <si>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</si>
  <si>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</si>
  <si>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</si>
  <si>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</si>
  <si>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</si>
  <si>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</si>
  <si>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</si>
  <si>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</si>
  <si>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</si>
  <si>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</si>
  <si>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</si>
  <si>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</si>
  <si>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</si>
  <si>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</si>
  <si>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</si>
  <si>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</si>
  <si>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</si>
  <si>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</si>
  <si>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</si>
  <si>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</si>
  <si>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</si>
  <si>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</si>
  <si>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</si>
  <si>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</si>
  <si>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</si>
  <si>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</si>
  <si>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</si>
  <si>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</si>
  <si>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</si>
  <si>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</si>
  <si>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</si>
  <si>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</si>
  <si>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</si>
  <si>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</si>
  <si>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</si>
  <si>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</si>
  <si>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</si>
  <si>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</si>
  <si>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</si>
  <si>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</si>
  <si>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</si>
  <si>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</si>
  <si>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</si>
  <si>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</si>
  <si>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</si>
  <si>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</si>
  <si>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</si>
  <si>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</si>
  <si>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</si>
  <si>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</si>
  <si>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</si>
  <si>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</si>
  <si>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</si>
  <si>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</si>
  <si>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</si>
  <si>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</si>
  <si>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</si>
  <si>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</si>
  <si>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</si>
  <si>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</si>
  <si>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</si>
  <si>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</si>
  <si>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</si>
  <si>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</si>
  <si>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</si>
  <si>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</si>
  <si>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</si>
  <si>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</si>
  <si>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</si>
  <si>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</si>
  <si>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</si>
  <si>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</si>
  <si>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</si>
  <si>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</si>
  <si>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</si>
  <si>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</si>
  <si>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</si>
  <si>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</si>
  <si>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</si>
  <si>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</si>
  <si>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</si>
  <si>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</si>
  <si>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</si>
  <si>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</si>
  <si>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</si>
  <si>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</si>
  <si>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</si>
  <si>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</si>
  <si>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</si>
  <si>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</si>
  <si>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</si>
  <si>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</si>
  <si>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</si>
  <si>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</si>
  <si>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</si>
  <si>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</si>
  <si>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</si>
  <si>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</si>
  <si>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</si>
  <si>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</si>
  <si>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</si>
  <si>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</si>
  <si>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</si>
  <si>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</si>
  <si>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</si>
  <si>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</si>
  <si>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</si>
  <si>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</si>
  <si>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</si>
  <si>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</si>
  <si>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</si>
  <si>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</si>
  <si>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</si>
  <si>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</si>
  <si>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</si>
  <si>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</si>
  <si>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</si>
  <si>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</si>
  <si>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</si>
  <si>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</si>
  <si>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</si>
  <si>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</si>
  <si>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</si>
  <si>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</si>
  <si>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</si>
  <si>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</si>
  <si>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</si>
  <si>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</si>
  <si>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</si>
  <si>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</si>
  <si>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</si>
  <si>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</si>
  <si>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</si>
  <si>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</si>
  <si>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</si>
  <si>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</si>
  <si>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</si>
  <si>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</si>
  <si>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</si>
  <si>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</si>
  <si>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</si>
  <si>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</si>
  <si>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</si>
  <si>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</si>
  <si>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</si>
  <si>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</si>
  <si>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</si>
  <si>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</si>
  <si>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</si>
  <si>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</si>
  <si>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</si>
  <si>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</si>
  <si>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</si>
  <si>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</si>
  <si>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</si>
  <si>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</si>
  <si>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</si>
  <si>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</si>
  <si>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</si>
  <si>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</si>
  <si>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</si>
  <si>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</si>
  <si>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</si>
  <si>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</si>
  <si>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</si>
  <si>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</si>
  <si>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</si>
  <si>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</si>
  <si>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</si>
  <si>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</si>
  <si>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</si>
  <si>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</si>
  <si>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</si>
  <si>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</si>
  <si>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</si>
  <si>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</si>
  <si>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</si>
  <si>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</si>
  <si>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</si>
  <si>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</si>
  <si>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</si>
  <si>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</si>
  <si>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</si>
  <si>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</si>
  <si>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</si>
  <si>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</si>
  <si>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</si>
  <si>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</si>
  <si>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</si>
  <si>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</si>
  <si>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</si>
  <si>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</si>
  <si>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</si>
  <si>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</si>
  <si>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</si>
  <si>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</si>
  <si>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</si>
  <si>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</si>
  <si>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</si>
  <si>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</si>
  <si>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</si>
  <si>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</si>
  <si>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</si>
  <si>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</si>
  <si>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</si>
  <si>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</si>
  <si>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</si>
  <si>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</si>
  <si>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</si>
  <si>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</si>
  <si>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</si>
  <si>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</si>
  <si>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</si>
  <si>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</si>
  <si>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</si>
  <si>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</si>
  <si>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</si>
  <si>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</si>
  <si>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</si>
  <si>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</si>
  <si>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</si>
  <si>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</si>
  <si>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</si>
  <si>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</si>
  <si>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</si>
  <si>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</si>
  <si>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</si>
  <si>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</si>
  <si>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</si>
  <si>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</si>
  <si>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</si>
  <si>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</si>
  <si>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</si>
  <si>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</si>
  <si>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</si>
  <si>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</si>
  <si>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</si>
  <si>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</si>
  <si>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</si>
  <si>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</si>
  <si>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</si>
  <si>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</si>
  <si>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</si>
  <si>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</si>
  <si>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</si>
  <si>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</si>
  <si>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</si>
  <si>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</si>
  <si>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</si>
  <si>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</si>
  <si>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</si>
  <si>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</si>
  <si>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</si>
  <si>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</si>
  <si>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</si>
  <si>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</si>
  <si>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</si>
  <si>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</si>
  <si>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</si>
  <si>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</si>
  <si>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</si>
  <si>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</si>
  <si>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</si>
  <si>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</si>
  <si>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</si>
  <si>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</si>
  <si>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</si>
  <si>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</si>
  <si>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</si>
  <si>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</si>
  <si>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</si>
  <si>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</si>
  <si>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</si>
  <si>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</si>
  <si>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</si>
  <si>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</si>
  <si>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</si>
  <si>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</si>
  <si>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</si>
  <si>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</si>
  <si>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</si>
  <si>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</si>
  <si>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</si>
  <si>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</si>
  <si>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</si>
  <si>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</si>
  <si>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</si>
  <si>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</si>
  <si>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</si>
  <si>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</si>
  <si>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</si>
  <si>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</si>
  <si>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</si>
  <si>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</si>
  <si>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</si>
  <si>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</si>
  <si>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</si>
  <si>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</si>
  <si>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</si>
  <si>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</si>
  <si>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</si>
  <si>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</si>
  <si>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</si>
  <si>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</si>
  <si>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</si>
  <si>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</si>
  <si>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</si>
  <si>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</si>
  <si>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</si>
  <si>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</si>
  <si>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</si>
  <si>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</si>
  <si>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</si>
  <si>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</si>
  <si>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</si>
  <si>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</si>
  <si>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</si>
  <si>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</si>
  <si>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</si>
  <si>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</si>
  <si>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</si>
  <si>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</si>
  <si>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</si>
  <si>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</si>
  <si>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</si>
  <si>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</si>
  <si>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</si>
  <si>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</si>
  <si>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</si>
  <si>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</si>
  <si>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</si>
  <si>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</si>
  <si>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</si>
  <si>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</si>
  <si>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</si>
  <si>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</si>
  <si>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</si>
  <si>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</si>
  <si>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</si>
  <si>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</si>
  <si>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</si>
  <si>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</si>
  <si>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</si>
  <si>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</si>
  <si>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</si>
  <si>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</si>
  <si>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</si>
  <si>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</si>
  <si>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</si>
  <si>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</si>
  <si>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</si>
  <si>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</si>
  <si>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</si>
  <si>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</si>
  <si>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</si>
  <si>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</si>
  <si>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</si>
  <si>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</si>
  <si>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</si>
  <si>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</si>
  <si>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</si>
  <si>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</si>
  <si>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</si>
  <si>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</si>
  <si>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</si>
  <si>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</si>
  <si>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</si>
  <si>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</si>
  <si>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</si>
  <si>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</si>
  <si>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</si>
  <si>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</si>
  <si>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</si>
  <si>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</si>
  <si>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</si>
  <si>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</si>
  <si>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</si>
  <si>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</si>
  <si>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</si>
  <si>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</si>
  <si>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</si>
  <si>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</si>
  <si>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</si>
  <si>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</si>
  <si>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</si>
  <si>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</si>
  <si>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</si>
  <si>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</si>
  <si>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</si>
  <si>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</si>
  <si>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</si>
  <si>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</si>
  <si>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</si>
  <si>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</si>
  <si>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</si>
  <si>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</si>
  <si>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</si>
  <si>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</si>
  <si>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</si>
  <si>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</si>
  <si>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</si>
  <si>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</si>
  <si>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</si>
  <si>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</si>
  <si>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</si>
  <si>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</si>
  <si>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</si>
  <si>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</si>
  <si>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</si>
  <si>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</si>
  <si>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</si>
  <si>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</si>
  <si>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</si>
  <si>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</si>
  <si>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</si>
  <si>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</si>
  <si>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</si>
  <si>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</si>
  <si>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</si>
  <si>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</si>
  <si>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</si>
  <si>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</si>
  <si>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</si>
  <si>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</si>
  <si>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</si>
  <si>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</si>
  <si>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</si>
  <si>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</si>
  <si>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</si>
  <si>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</si>
  <si>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</si>
  <si>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</si>
  <si>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</si>
  <si>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</si>
  <si>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</si>
  <si>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</si>
  <si>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</si>
  <si>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</si>
  <si>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</si>
  <si>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</si>
  <si>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</si>
  <si>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</si>
  <si>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</si>
  <si>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</si>
  <si>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</si>
  <si>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</si>
  <si>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</si>
  <si>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</si>
  <si>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</si>
  <si>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</si>
  <si>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</si>
  <si>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</si>
  <si>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</si>
  <si>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</si>
  <si>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</si>
  <si>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</si>
  <si>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</si>
  <si>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</si>
  <si>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</si>
  <si>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</si>
  <si>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</si>
  <si>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</si>
  <si>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</si>
  <si>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</si>
  <si>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</si>
  <si>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</si>
  <si>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</si>
  <si>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</si>
  <si>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</si>
  <si>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</si>
  <si>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</si>
  <si>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</si>
  <si>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</si>
  <si>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</si>
  <si>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</si>
  <si>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</si>
  <si>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</si>
  <si>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</si>
  <si>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</si>
  <si>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</si>
  <si>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</si>
  <si>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</si>
  <si>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</si>
  <si>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</si>
  <si>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</si>
  <si>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</si>
  <si>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</si>
  <si>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</si>
  <si>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</si>
  <si>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</si>
  <si>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</si>
  <si>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</si>
  <si>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</si>
  <si>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</si>
  <si>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</si>
  <si>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</si>
  <si>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</si>
  <si>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</si>
  <si>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</si>
  <si>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</si>
  <si>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</si>
  <si>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</si>
  <si>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</si>
  <si>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</si>
  <si>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</si>
  <si>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</si>
  <si>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</si>
  <si>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</si>
  <si>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</si>
  <si>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</si>
  <si>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</si>
  <si>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</si>
  <si>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</si>
  <si>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</si>
  <si>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</si>
  <si>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</si>
  <si>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</si>
  <si>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</si>
  <si>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</si>
  <si>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</si>
  <si>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</si>
  <si>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</si>
  <si>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</si>
  <si>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</si>
  <si>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</si>
  <si>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</si>
  <si>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</si>
  <si>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</si>
  <si>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</si>
  <si>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</si>
  <si>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</si>
  <si>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</si>
  <si>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</si>
  <si>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</si>
  <si>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</si>
  <si>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</si>
  <si>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</si>
  <si>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</si>
  <si>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</si>
  <si>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</si>
  <si>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</si>
  <si>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</si>
  <si>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</si>
  <si>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</si>
  <si>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</si>
  <si>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</si>
  <si>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</si>
  <si>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</si>
  <si>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</si>
  <si>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</si>
  <si>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</si>
  <si>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</si>
  <si>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</si>
  <si>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</si>
  <si>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</si>
  <si>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</si>
  <si>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</si>
  <si>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</si>
  <si>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</si>
  <si>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</si>
  <si>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</si>
  <si>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</si>
  <si>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</si>
  <si>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</si>
  <si>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</si>
  <si>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</si>
  <si>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</si>
  <si>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</si>
  <si>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</si>
  <si>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</si>
  <si>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</si>
  <si>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</si>
  <si>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</si>
  <si>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</si>
  <si>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</si>
  <si>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</si>
  <si>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</si>
  <si>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</si>
  <si>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</si>
  <si>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</si>
  <si>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</si>
  <si>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</si>
  <si>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</si>
  <si>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</si>
  <si>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</si>
  <si>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</si>
  <si>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</si>
  <si>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</si>
  <si>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</si>
  <si>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</si>
  <si>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</si>
  <si>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</si>
  <si>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</si>
  <si>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</si>
  <si>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</si>
  <si>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</si>
  <si>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</si>
  <si>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</si>
  <si>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</si>
  <si>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</si>
  <si>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</si>
  <si>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</si>
  <si>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</si>
  <si>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</si>
  <si>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</si>
  <si>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</si>
  <si>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</si>
  <si>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</si>
  <si>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</si>
  <si>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</si>
  <si>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</si>
  <si>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</si>
  <si>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</si>
  <si>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</si>
  <si>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</si>
  <si>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</si>
  <si>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</si>
  <si>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</si>
  <si>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</si>
  <si>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</si>
  <si>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</si>
  <si>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</si>
  <si>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</si>
  <si>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</si>
  <si>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</si>
  <si>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</si>
  <si>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</si>
  <si>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</si>
  <si>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</si>
  <si>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</si>
  <si>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</si>
  <si>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</si>
  <si>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</si>
  <si>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</si>
  <si>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</si>
  <si>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</si>
  <si>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</si>
  <si>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</si>
  <si>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</si>
  <si>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</si>
  <si>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</si>
  <si>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</si>
  <si>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</si>
  <si>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</si>
  <si>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</si>
  <si>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</si>
  <si>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</si>
  <si>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</si>
  <si>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</si>
  <si>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</si>
  <si>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</si>
  <si>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</si>
  <si>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</si>
  <si>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</si>
  <si>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</si>
  <si>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</si>
  <si>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</si>
  <si>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</si>
  <si>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</si>
  <si>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</si>
  <si>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</si>
  <si>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</si>
  <si>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</si>
  <si>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</si>
  <si>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</si>
  <si>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</si>
  <si>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</si>
  <si>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</si>
  <si>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</si>
  <si>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</si>
  <si>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</si>
  <si>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</si>
  <si>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</si>
  <si>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</si>
  <si>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</si>
  <si>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</si>
  <si>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</si>
  <si>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</si>
  <si>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</si>
  <si>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</si>
  <si>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</si>
  <si>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</si>
  <si>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</si>
  <si>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</si>
  <si>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</si>
  <si>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</si>
  <si>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</si>
  <si>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</si>
  <si>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</si>
  <si>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</si>
  <si>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</si>
  <si>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</si>
  <si>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</si>
  <si>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</si>
  <si>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</si>
  <si>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</si>
  <si>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</si>
  <si>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</si>
  <si>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</si>
  <si>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</si>
  <si>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</si>
  <si>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</si>
  <si>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</si>
  <si>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</si>
  <si>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</si>
  <si>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</si>
  <si>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</si>
  <si>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</si>
  <si>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</si>
  <si>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</si>
  <si>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</si>
  <si>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</si>
  <si>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</si>
  <si>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</si>
  <si>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</si>
  <si>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</si>
  <si>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</si>
  <si>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</si>
  <si>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</si>
  <si>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</si>
  <si>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</si>
  <si>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</si>
  <si>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</si>
  <si>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</si>
  <si>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</si>
  <si>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</si>
  <si>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</si>
  <si>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</si>
  <si>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</si>
  <si>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</si>
  <si>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</si>
  <si>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</si>
  <si>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</si>
  <si>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</si>
  <si>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</si>
  <si>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</si>
  <si>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</si>
  <si>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</si>
  <si>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</si>
  <si>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</si>
  <si>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</si>
  <si>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</si>
  <si>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</si>
  <si>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</si>
  <si>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</si>
  <si>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</si>
  <si>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</si>
  <si>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</si>
  <si>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</si>
  <si>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</si>
  <si>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</si>
  <si>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</si>
  <si>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</si>
  <si>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</si>
  <si>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</si>
  <si>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</si>
  <si>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</si>
  <si>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</si>
  <si>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</si>
  <si>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</si>
  <si>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</si>
  <si>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</si>
  <si>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</si>
  <si>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</si>
  <si>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</si>
  <si>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</si>
  <si>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</si>
  <si>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</si>
  <si>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</si>
  <si>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</si>
  <si>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</si>
  <si>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</si>
  <si>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</si>
  <si>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</si>
  <si>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</si>
  <si>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</si>
  <si>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</si>
  <si>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</si>
  <si>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</si>
  <si>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</si>
  <si>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</si>
  <si>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</si>
  <si>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</si>
  <si>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</si>
  <si>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</si>
  <si>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</si>
  <si>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</si>
  <si>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</si>
  <si>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</si>
  <si>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</si>
  <si>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</si>
  <si>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</si>
  <si>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</si>
  <si>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</si>
  <si>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</si>
  <si>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</si>
  <si>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</si>
  <si>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</si>
  <si>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</si>
  <si>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</si>
  <si>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</si>
  <si>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</si>
  <si>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</si>
  <si>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</si>
  <si>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</si>
  <si>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</si>
  <si>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</si>
  <si>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</si>
  <si>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</si>
  <si>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</si>
  <si>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</si>
  <si>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</si>
  <si>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</si>
  <si>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</si>
  <si>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</si>
  <si>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</si>
  <si>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</si>
  <si>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</si>
  <si>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</si>
  <si>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</si>
  <si>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</si>
  <si>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</si>
  <si>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</si>
  <si>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</si>
  <si>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</si>
  <si>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</si>
  <si>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</si>
  <si>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</si>
  <si>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</si>
  <si>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</si>
  <si>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</si>
  <si>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</si>
  <si>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</si>
  <si>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</si>
  <si>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</si>
  <si>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</si>
  <si>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</si>
  <si>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</si>
  <si>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</si>
  <si>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</si>
  <si>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</si>
  <si>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</si>
  <si>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</si>
  <si>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</si>
  <si>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</si>
  <si>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</si>
  <si>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</si>
  <si>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</si>
  <si>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</si>
  <si>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</si>
  <si>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</si>
  <si>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</si>
  <si>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</si>
  <si>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</si>
  <si>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</si>
  <si>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</si>
  <si>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</si>
  <si>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</si>
  <si>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</si>
  <si>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</si>
  <si>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</si>
  <si>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</si>
  <si>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</si>
  <si>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</si>
  <si>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</si>
  <si>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</si>
  <si>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</si>
  <si>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</si>
  <si>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</si>
  <si>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</si>
  <si>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</si>
  <si>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</si>
  <si>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</si>
  <si>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</si>
  <si>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</si>
  <si>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</si>
  <si>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</si>
  <si>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</si>
  <si>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</si>
  <si>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</si>
  <si>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</si>
  <si>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</si>
  <si>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</si>
  <si>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</si>
  <si>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</si>
  <si>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</si>
  <si>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</si>
  <si>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</si>
  <si>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</si>
  <si>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</si>
  <si>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</si>
  <si>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</si>
  <si>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</si>
  <si>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</si>
  <si>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</si>
  <si>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</si>
  <si>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</si>
  <si>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</si>
  <si>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</si>
  <si>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</si>
  <si>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</si>
  <si>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</si>
  <si>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</si>
  <si>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</si>
  <si>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</si>
  <si>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</si>
  <si>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</si>
  <si>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</si>
  <si>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</si>
  <si>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</si>
  <si>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</si>
  <si>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</si>
  <si>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</si>
  <si>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</si>
  <si>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</si>
  <si>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</si>
  <si>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</si>
  <si>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</si>
  <si>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</si>
  <si>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</si>
  <si>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</si>
  <si>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</si>
  <si>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</si>
  <si>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</si>
  <si>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</si>
  <si>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</si>
  <si>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</si>
  <si>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</si>
  <si>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</si>
  <si>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</si>
  <si>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</si>
  <si>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</si>
  <si>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</si>
  <si>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</si>
  <si>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</si>
  <si>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</si>
  <si>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</si>
  <si>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</si>
  <si>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</si>
  <si>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</si>
  <si>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</si>
  <si>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</si>
  <si>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</si>
  <si>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</si>
  <si>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</si>
  <si>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</si>
  <si>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</si>
  <si>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</si>
  <si>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</si>
  <si>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</si>
  <si>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</si>
  <si>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</si>
  <si>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</si>
  <si>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</si>
  <si>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</si>
  <si>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</si>
  <si>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</si>
  <si>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</si>
  <si>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</si>
  <si>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</si>
  <si>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</si>
  <si>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</si>
  <si>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</si>
  <si>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</si>
  <si>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</si>
  <si>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</si>
  <si>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</si>
  <si>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</si>
  <si>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</si>
  <si>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</si>
  <si>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</si>
  <si>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</si>
  <si>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</si>
  <si>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</si>
  <si>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</si>
  <si>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</si>
  <si>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</si>
  <si>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</si>
  <si>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</si>
  <si>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</si>
  <si>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</si>
  <si>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</si>
  <si>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</si>
  <si>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</si>
  <si>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</si>
  <si>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</si>
  <si>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</si>
  <si>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</si>
  <si>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</si>
  <si>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</si>
  <si>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</si>
  <si>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</si>
  <si>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</si>
  <si>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</si>
  <si>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</si>
  <si>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</si>
  <si>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</si>
  <si>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</si>
  <si>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</si>
  <si>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</si>
  <si>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</si>
  <si>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</si>
  <si>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</si>
  <si>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</si>
  <si>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</si>
  <si>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</si>
  <si>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</si>
  <si>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</si>
  <si>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</si>
  <si>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</si>
  <si>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</si>
  <si>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</si>
  <si>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</si>
  <si>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</si>
  <si>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</si>
  <si>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</si>
  <si>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</si>
  <si>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</si>
  <si>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</si>
  <si>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</si>
  <si>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</si>
  <si>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</si>
  <si>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</si>
  <si>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</si>
  <si>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</si>
  <si>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</si>
  <si>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</si>
  <si>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</si>
  <si>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</si>
  <si>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</si>
  <si>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</si>
  <si>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</si>
  <si>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</si>
  <si>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</si>
  <si>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</si>
  <si>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</si>
  <si>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</si>
  <si>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</si>
  <si>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</si>
  <si>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</si>
  <si>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</si>
  <si>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</si>
  <si>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</si>
  <si>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</si>
  <si>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</si>
  <si>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</si>
  <si>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</si>
  <si>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</si>
  <si>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</si>
  <si>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</si>
  <si>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</si>
  <si>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</si>
  <si>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</si>
  <si>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</si>
  <si>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</si>
  <si>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</si>
  <si>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</si>
  <si>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</si>
  <si>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</si>
  <si>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</si>
  <si>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</si>
  <si>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</si>
  <si>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</si>
  <si>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</si>
  <si>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</si>
  <si>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</si>
  <si>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</si>
  <si>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</si>
  <si>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</si>
  <si>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</si>
  <si>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</si>
  <si>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</si>
  <si>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</si>
  <si>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</si>
  <si>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</si>
  <si>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</si>
  <si>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</si>
  <si>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</si>
  <si>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</si>
  <si>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</si>
  <si>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</si>
  <si>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</si>
  <si>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</si>
  <si>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</si>
  <si>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</si>
  <si>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</si>
  <si>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</si>
  <si>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</si>
  <si>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</si>
  <si>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</si>
  <si>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</si>
  <si>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</si>
  <si>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</si>
  <si>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</si>
  <si>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</si>
  <si>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</si>
  <si>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</si>
  <si>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</si>
  <si>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</si>
  <si>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</si>
  <si>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</si>
  <si>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</si>
  <si>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</si>
  <si>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</si>
  <si>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</si>
  <si>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</si>
  <si>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</si>
  <si>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</si>
  <si>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</si>
  <si>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</si>
  <si>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</si>
  <si>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</si>
  <si>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</si>
  <si>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</si>
  <si>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</si>
  <si>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</si>
  <si>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</si>
  <si>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</si>
  <si>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</si>
  <si>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</si>
  <si>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</si>
  <si>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</si>
  <si>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</si>
  <si>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</si>
  <si>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</si>
  <si>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</si>
  <si>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</si>
  <si>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</si>
  <si>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</si>
  <si>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</si>
  <si>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</si>
  <si>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</si>
  <si>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</si>
  <si>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</si>
  <si>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</si>
  <si>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</si>
  <si>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</si>
  <si>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</si>
  <si>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</si>
  <si>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</si>
  <si>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</si>
  <si>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</si>
  <si>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</si>
  <si>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</si>
  <si>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</si>
  <si>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</si>
  <si>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</si>
  <si>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</si>
  <si>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</si>
  <si>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</si>
  <si>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</si>
  <si>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</si>
  <si>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</si>
  <si>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</si>
  <si>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</si>
  <si>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</si>
  <si>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</si>
  <si>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</si>
  <si>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</si>
  <si>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</si>
  <si>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</si>
  <si>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</si>
  <si>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</si>
  <si>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</si>
  <si>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</si>
  <si>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</si>
  <si>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</si>
  <si>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</si>
  <si>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</si>
  <si>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</si>
  <si>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</si>
  <si>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</si>
  <si>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</si>
  <si>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</si>
  <si>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</si>
  <si>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</si>
  <si>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</si>
  <si>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</si>
  <si>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</si>
  <si>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</si>
  <si>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</si>
  <si>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</si>
  <si>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</si>
  <si>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</si>
  <si>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</si>
  <si>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</si>
  <si>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</si>
  <si>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</si>
  <si>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</si>
  <si>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</si>
  <si>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</si>
  <si>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</si>
  <si>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</si>
  <si>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</si>
  <si>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</si>
  <si>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</si>
  <si>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</si>
  <si>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</si>
  <si>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</si>
  <si>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</si>
  <si>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</si>
  <si>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</si>
  <si>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</si>
  <si>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</si>
  <si>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</si>
  <si>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</si>
  <si>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</si>
  <si>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</si>
  <si>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</si>
  <si>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</si>
  <si>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</si>
  <si>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</si>
  <si>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</si>
  <si>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</si>
  <si>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</si>
  <si>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</si>
  <si>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</si>
  <si>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</si>
  <si>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</si>
  <si>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</si>
  <si>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</si>
  <si>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</si>
  <si>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</si>
  <si>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</si>
  <si>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</si>
  <si>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</si>
  <si>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</si>
  <si>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</si>
  <si>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</si>
  <si>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</si>
  <si>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</si>
  <si>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</si>
  <si>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</si>
  <si>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</si>
  <si>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</si>
  <si>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</si>
  <si>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</si>
  <si>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</si>
  <si>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</si>
  <si>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</si>
  <si>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</si>
  <si>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</si>
  <si>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</si>
  <si>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</si>
  <si>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</si>
  <si>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</si>
  <si>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</si>
  <si>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</si>
  <si>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</si>
  <si>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</si>
  <si>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</si>
  <si>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</si>
  <si>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</si>
  <si>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</si>
  <si>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</si>
  <si>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</si>
  <si>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</si>
  <si>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</si>
  <si>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</si>
  <si>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</si>
  <si>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</si>
  <si>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</si>
  <si>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</si>
  <si>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</si>
  <si>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</si>
  <si>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</si>
  <si>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</si>
  <si>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</si>
  <si>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</si>
  <si>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</si>
  <si>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</si>
  <si>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</si>
  <si>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</si>
  <si>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</si>
  <si>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</si>
  <si>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</si>
  <si>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</si>
  <si>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</si>
  <si>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</si>
  <si>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</si>
  <si>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</si>
  <si>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</si>
  <si>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</si>
  <si>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</si>
  <si>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</si>
  <si>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</si>
  <si>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</si>
  <si>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</si>
  <si>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</si>
  <si>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</si>
  <si>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</si>
  <si>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</si>
  <si>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</si>
  <si>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</si>
  <si>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</si>
  <si>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</si>
  <si>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</si>
  <si>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</si>
  <si>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</si>
  <si>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</si>
  <si>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</si>
  <si>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</si>
  <si>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</si>
  <si>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</si>
  <si>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</si>
  <si>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</si>
  <si>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</si>
  <si>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</si>
  <si>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</si>
  <si>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</si>
  <si>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</si>
  <si>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</si>
  <si>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</si>
  <si>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</si>
  <si>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</si>
  <si>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</si>
  <si>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</si>
  <si>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</si>
  <si>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</si>
  <si>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</si>
  <si>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</si>
  <si>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</si>
  <si>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</si>
  <si>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</si>
  <si>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</si>
  <si>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</si>
  <si>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</si>
  <si>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</si>
  <si>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</si>
  <si>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</si>
  <si>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</si>
  <si>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</si>
  <si>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</si>
  <si>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</si>
  <si>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</si>
  <si>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</si>
  <si>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</si>
  <si>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</si>
  <si>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</si>
  <si>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</si>
  <si>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</si>
  <si>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</si>
  <si>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</si>
  <si>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</si>
  <si>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</si>
  <si>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</si>
  <si>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</si>
  <si>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</si>
  <si>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</si>
  <si>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</si>
  <si>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</si>
  <si>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</si>
  <si>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</si>
  <si>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</si>
  <si>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</si>
  <si>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</si>
  <si>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</si>
  <si>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</si>
  <si>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</si>
  <si>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</si>
  <si>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</si>
  <si>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</si>
  <si>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</si>
  <si>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</si>
  <si>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</si>
  <si>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</si>
  <si>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</si>
  <si>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</si>
  <si>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</si>
  <si>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</si>
  <si>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</si>
  <si>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</si>
  <si>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</si>
  <si>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</si>
  <si>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</si>
  <si>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</si>
  <si>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</si>
  <si>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</si>
  <si>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</si>
  <si>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</si>
  <si>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</si>
  <si>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</si>
  <si>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</si>
  <si>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</si>
  <si>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</si>
  <si>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</si>
  <si>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</si>
  <si>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</si>
  <si>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</si>
  <si>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</si>
  <si>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</si>
  <si>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</si>
  <si>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</si>
  <si>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</si>
  <si>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</si>
  <si>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</si>
  <si>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</si>
  <si>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</si>
  <si>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</si>
  <si>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</si>
  <si>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</si>
  <si>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</si>
  <si>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</si>
  <si>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</si>
  <si>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</si>
  <si>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</si>
  <si>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</si>
  <si>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</si>
  <si>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</si>
  <si>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</si>
  <si>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</si>
  <si>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</si>
  <si>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</si>
  <si>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</si>
  <si>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</si>
  <si>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</si>
  <si>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</si>
  <si>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</si>
  <si>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</si>
  <si>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</si>
  <si>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</si>
  <si>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</si>
  <si>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</si>
  <si>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</si>
  <si>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</si>
  <si>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</si>
  <si>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</si>
  <si>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</si>
  <si>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</si>
  <si>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</si>
  <si>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</si>
  <si>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</si>
  <si>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</si>
  <si>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</si>
  <si>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</si>
  <si>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</si>
  <si>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</si>
  <si>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</si>
  <si>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</si>
  <si>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</si>
  <si>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</si>
  <si>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</si>
  <si>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</si>
  <si>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</si>
  <si>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</si>
  <si>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</si>
  <si>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</si>
  <si>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</si>
  <si>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</si>
  <si>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</si>
  <si>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</si>
  <si>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</si>
  <si>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</si>
  <si>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</si>
  <si>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</si>
  <si>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</si>
  <si>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</si>
  <si>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</si>
  <si>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</si>
  <si>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</si>
  <si>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</si>
  <si>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</si>
  <si>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</si>
  <si>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</si>
  <si>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</si>
  <si>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</si>
  <si>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</si>
  <si>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</si>
  <si>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</si>
  <si>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</si>
  <si>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</si>
  <si>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</si>
  <si>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</si>
  <si>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</si>
  <si>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</si>
  <si>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</si>
  <si>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</si>
  <si>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</si>
  <si>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</si>
  <si>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</si>
  <si>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</si>
  <si>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</si>
  <si>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</si>
  <si>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</si>
  <si>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</si>
  <si>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</si>
  <si>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</si>
  <si>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</si>
  <si>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</si>
  <si>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</si>
  <si>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</si>
  <si>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</si>
  <si>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</si>
  <si>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</si>
  <si>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</si>
  <si>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</si>
  <si>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</si>
  <si>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</si>
  <si>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</si>
  <si>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</si>
  <si>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</si>
  <si>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</si>
  <si>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</si>
  <si>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</si>
  <si>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</si>
  <si>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</si>
  <si>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</si>
  <si>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</si>
  <si>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</si>
  <si>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</si>
  <si>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</si>
  <si>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</si>
  <si>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</si>
  <si>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</si>
  <si>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</si>
  <si>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</si>
  <si>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</si>
  <si>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</si>
  <si>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</si>
  <si>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</si>
  <si>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</si>
  <si>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</si>
  <si>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</si>
  <si>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</si>
  <si>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</si>
  <si>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</si>
  <si>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</si>
  <si>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</si>
  <si>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</si>
  <si>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</si>
  <si>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</si>
  <si>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</si>
  <si>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</si>
  <si>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</si>
  <si>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</si>
  <si>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</si>
  <si>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</si>
  <si>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</si>
  <si>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</si>
  <si>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</si>
  <si>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</si>
  <si>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</si>
  <si>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</si>
  <si>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</si>
  <si>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</si>
  <si>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</si>
  <si>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</si>
  <si>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</si>
  <si>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</si>
  <si>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</si>
  <si>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</si>
  <si>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</si>
  <si>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</si>
  <si>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</si>
  <si>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</si>
  <si>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</si>
  <si>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</si>
  <si>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</si>
  <si>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</si>
  <si>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</si>
  <si>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</si>
  <si>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</si>
  <si>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</si>
  <si>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</si>
  <si>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</si>
  <si>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</si>
  <si>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</si>
  <si>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</si>
  <si>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</si>
  <si>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</si>
  <si>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</si>
  <si>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</si>
  <si>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</si>
  <si>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</si>
  <si>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</si>
  <si>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</si>
  <si>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</si>
  <si>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</si>
  <si>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</si>
  <si>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</si>
  <si>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</si>
  <si>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</si>
  <si>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</si>
  <si>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</si>
  <si>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</si>
  <si>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</si>
  <si>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</si>
  <si>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</si>
  <si>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</si>
  <si>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</si>
  <si>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</si>
  <si>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</si>
  <si>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</si>
  <si>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</si>
  <si>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</si>
  <si>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</si>
  <si>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</si>
  <si>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</si>
  <si>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</si>
  <si>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</si>
  <si>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</si>
  <si>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</si>
  <si>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</si>
  <si>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</si>
  <si>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</si>
  <si>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</si>
  <si>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</si>
  <si>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</si>
  <si>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</si>
  <si>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</si>
  <si>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</si>
  <si>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</si>
  <si>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</si>
  <si>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</si>
  <si>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</si>
  <si>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</si>
  <si>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</si>
  <si>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</si>
  <si>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</si>
  <si>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</si>
  <si>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</si>
  <si>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</si>
  <si>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</si>
  <si>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</si>
  <si>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</si>
  <si>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</si>
  <si>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</si>
  <si>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</si>
  <si>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</si>
  <si>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</si>
  <si>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</si>
  <si>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</si>
  <si>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</si>
  <si>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</si>
  <si>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</si>
  <si>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</si>
  <si>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</si>
  <si>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</si>
  <si>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</si>
  <si>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</si>
  <si>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</si>
  <si>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</si>
  <si>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</si>
  <si>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</si>
  <si>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</si>
  <si>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</si>
  <si>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</si>
  <si>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</si>
  <si>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</si>
  <si>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</si>
  <si>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</si>
  <si>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</si>
  <si>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</si>
  <si>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</si>
  <si>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</si>
  <si>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</si>
  <si>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</si>
  <si>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</si>
  <si>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</si>
  <si>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</si>
  <si>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</si>
  <si>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</si>
  <si>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</si>
  <si>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</si>
  <si>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</si>
  <si>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</si>
  <si>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</si>
  <si>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</si>
  <si>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</si>
  <si>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</si>
  <si>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</si>
  <si>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</si>
  <si>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</si>
  <si>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</si>
  <si>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</si>
  <si>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</si>
  <si>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</si>
  <si>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</si>
  <si>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</si>
  <si>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</si>
  <si>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</si>
  <si>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</si>
  <si>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</si>
  <si>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</si>
  <si>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</si>
  <si>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</si>
  <si>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</si>
  <si>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</si>
  <si>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</si>
  <si>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</si>
  <si>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</si>
  <si>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</si>
  <si>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</si>
  <si>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</si>
  <si>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</si>
  <si>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</si>
  <si>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</si>
  <si>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</si>
  <si>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</si>
  <si>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</si>
  <si>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</si>
  <si>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</si>
  <si>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</si>
  <si>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</si>
  <si>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</si>
  <si>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</si>
  <si>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</si>
  <si>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</si>
  <si>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</si>
  <si>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</si>
  <si>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</si>
  <si>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</si>
  <si>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</si>
  <si>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</si>
  <si>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</si>
  <si>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</si>
  <si>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</si>
  <si>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</si>
  <si>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</si>
  <si>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</si>
  <si>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</si>
  <si>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</si>
  <si>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</si>
  <si>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</si>
  <si>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</si>
  <si>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</si>
  <si>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</si>
  <si>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</si>
  <si>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</si>
  <si>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</si>
  <si>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</si>
  <si>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</si>
  <si>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</si>
  <si>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</si>
  <si>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</si>
  <si>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</si>
  <si>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</si>
  <si>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</si>
  <si>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</si>
  <si>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</si>
  <si>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</si>
  <si>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</si>
  <si>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</si>
  <si>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</si>
  <si>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</si>
  <si>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</si>
  <si>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</si>
  <si>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</si>
  <si>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</si>
  <si>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</si>
  <si>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</si>
  <si>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</si>
  <si>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</si>
  <si>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</si>
  <si>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</si>
  <si>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</si>
  <si>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</si>
  <si>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</si>
  <si>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</si>
  <si>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</si>
  <si>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</si>
  <si>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</si>
  <si>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</si>
  <si>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</si>
  <si>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</si>
  <si>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</si>
  <si>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</si>
  <si>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</si>
  <si>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</si>
  <si>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</si>
  <si>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</si>
  <si>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</si>
  <si>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</si>
  <si>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</si>
  <si>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</si>
  <si>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</si>
  <si>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</si>
  <si>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</si>
  <si>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</si>
  <si>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</si>
  <si>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</si>
  <si>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</si>
  <si>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</si>
  <si>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</si>
  <si>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</si>
  <si>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</si>
  <si>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</si>
  <si>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</si>
  <si>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</si>
  <si>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</si>
  <si>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</si>
  <si>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</si>
  <si>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</si>
  <si>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</si>
  <si>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</si>
  <si>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</si>
  <si>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</si>
  <si>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</si>
  <si>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</si>
  <si>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</si>
  <si>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</si>
  <si>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</si>
  <si>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</si>
  <si>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</si>
  <si>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</si>
  <si>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</si>
  <si>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</si>
  <si>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</si>
  <si>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</si>
  <si>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</si>
  <si>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</si>
  <si>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</si>
  <si>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</si>
  <si>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</si>
  <si>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</si>
  <si>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</si>
  <si>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</si>
  <si>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</si>
  <si>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</si>
  <si>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</si>
  <si>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</si>
  <si>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</si>
  <si>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</si>
  <si>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</si>
  <si>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</si>
  <si>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</si>
  <si>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</si>
  <si>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</si>
  <si>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</si>
  <si>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</si>
  <si>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</si>
  <si>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</si>
  <si>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</si>
  <si>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</si>
  <si>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</si>
  <si>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</si>
  <si>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</si>
  <si>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</si>
  <si>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</si>
  <si>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</si>
  <si>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</si>
  <si>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</si>
  <si>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</si>
  <si>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</si>
  <si>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</si>
  <si>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</si>
  <si>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</si>
  <si>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</si>
  <si>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</si>
  <si>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</si>
  <si>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</si>
  <si>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</si>
  <si>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</si>
  <si>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</si>
  <si>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</si>
  <si>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</si>
  <si>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</si>
  <si>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</si>
  <si>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</si>
  <si>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</si>
  <si>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</si>
  <si>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</si>
  <si>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</si>
  <si>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</si>
  <si>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</si>
  <si>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</si>
  <si>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</si>
  <si>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</si>
  <si>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</si>
  <si>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</si>
  <si>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</si>
  <si>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</si>
  <si>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</si>
  <si>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</si>
  <si>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</si>
  <si>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</si>
  <si>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</si>
  <si>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</si>
  <si>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</si>
  <si>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</si>
  <si>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</si>
  <si>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</si>
  <si>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</si>
  <si>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</si>
  <si>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</si>
  <si>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</si>
  <si>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</si>
  <si>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</si>
  <si>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</si>
  <si>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</si>
  <si>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</si>
  <si>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</si>
  <si>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</si>
  <si>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</si>
  <si>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</si>
  <si>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</si>
  <si>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</si>
  <si>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</si>
  <si>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</si>
  <si>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</si>
  <si>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</si>
  <si>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</si>
  <si>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</si>
  <si>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</si>
  <si>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</si>
  <si>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</si>
  <si>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</si>
  <si>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</si>
  <si>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</si>
  <si>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</si>
  <si>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</si>
  <si>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</si>
  <si>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</si>
  <si>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</si>
  <si>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</si>
  <si>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</si>
  <si>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</si>
  <si>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</si>
  <si>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</si>
  <si>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</si>
  <si>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</si>
  <si>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</si>
  <si>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</si>
  <si>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</si>
  <si>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</si>
  <si>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</si>
  <si>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</si>
  <si>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</si>
  <si>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</si>
  <si>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</si>
  <si>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</si>
  <si>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</si>
  <si>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</si>
  <si>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</si>
  <si>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</si>
  <si>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</si>
  <si>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</si>
  <si>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</si>
  <si>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</si>
  <si>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</si>
  <si>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</si>
  <si>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</si>
  <si>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</si>
  <si>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</si>
  <si>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</si>
  <si>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</si>
  <si>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</si>
  <si>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</si>
  <si>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</si>
  <si>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</si>
  <si>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</si>
  <si>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</si>
  <si>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</si>
  <si>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</si>
  <si>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</si>
  <si>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</si>
  <si>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</si>
  <si>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</si>
  <si>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</si>
  <si>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</si>
  <si>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</si>
  <si>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</si>
  <si>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</si>
  <si>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</si>
  <si>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</si>
  <si>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</si>
  <si>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</si>
  <si>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</si>
  <si>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</si>
  <si>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</si>
  <si>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</si>
  <si>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</si>
  <si>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</si>
  <si>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</si>
  <si>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</si>
  <si>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</si>
  <si>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</si>
  <si>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</si>
  <si>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</si>
  <si>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</si>
  <si>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</si>
  <si>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</si>
  <si>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</si>
  <si>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</si>
  <si>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</si>
  <si>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</si>
  <si>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</si>
  <si>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</si>
  <si>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</si>
  <si>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</si>
  <si>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</si>
  <si>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</si>
  <si>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</si>
  <si>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</si>
  <si>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</si>
  <si>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</si>
  <si>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</si>
  <si>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</si>
  <si>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</si>
  <si>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</si>
  <si>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</si>
  <si>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</si>
  <si>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</si>
  <si>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</si>
  <si>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</si>
  <si>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</si>
  <si>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</si>
  <si>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</si>
  <si>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</si>
  <si>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</si>
  <si>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</si>
  <si>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</si>
  <si>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</si>
  <si>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</si>
  <si>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</si>
  <si>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</si>
  <si>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</si>
  <si>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</si>
  <si>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</si>
  <si>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</si>
  <si>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</si>
  <si>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</si>
  <si>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</si>
  <si>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</si>
  <si>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</si>
  <si>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</si>
  <si>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</si>
  <si>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</si>
  <si>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</si>
  <si>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</si>
  <si>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</si>
  <si>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</si>
  <si>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</si>
  <si>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</si>
  <si>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</si>
  <si>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</si>
  <si>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</si>
  <si>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</si>
  <si>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</si>
  <si>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</si>
  <si>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</si>
  <si>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</si>
  <si>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</si>
  <si>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</si>
  <si>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</si>
  <si>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</si>
  <si>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</si>
  <si>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</si>
  <si>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</si>
  <si>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</si>
  <si>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</si>
  <si>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</si>
  <si>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</si>
  <si>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</si>
  <si>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</si>
  <si>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</si>
  <si>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</si>
  <si>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</si>
  <si>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</si>
  <si>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</si>
  <si>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</si>
  <si>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</si>
  <si>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</si>
  <si>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</si>
  <si>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</si>
  <si>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</si>
  <si>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</si>
  <si>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</si>
  <si>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</si>
  <si>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</si>
  <si>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</si>
  <si>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</si>
  <si>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</si>
  <si>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</si>
  <si>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</si>
  <si>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</si>
  <si>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</si>
  <si>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</si>
  <si>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</si>
  <si>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</si>
  <si>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</si>
  <si>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</si>
  <si>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</si>
  <si>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</si>
  <si>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</si>
  <si>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</si>
  <si>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</si>
  <si>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</si>
  <si>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</si>
  <si>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</si>
  <si>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</si>
  <si>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</si>
  <si>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</si>
  <si>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</si>
  <si>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</si>
  <si>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</si>
  <si>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</si>
  <si>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</si>
  <si>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</si>
  <si>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</si>
  <si>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</si>
  <si>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</si>
  <si>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</si>
  <si>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</si>
  <si>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</si>
  <si>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</si>
  <si>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</si>
  <si>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</si>
  <si>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</si>
  <si>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</si>
  <si>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</si>
  <si>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</si>
  <si>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</si>
  <si>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</si>
  <si>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</si>
  <si>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</si>
  <si>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</si>
  <si>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</si>
  <si>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</si>
  <si>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</si>
  <si>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</si>
  <si>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</si>
  <si>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</si>
  <si>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</si>
  <si>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</si>
  <si>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</si>
  <si>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</si>
  <si>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</si>
  <si>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</si>
  <si>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</si>
  <si>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</si>
  <si>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</si>
  <si>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</si>
  <si>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</si>
  <si>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</si>
  <si>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</si>
  <si>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</si>
  <si>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</si>
  <si>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</si>
  <si>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</si>
  <si>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</si>
  <si>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</si>
  <si>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</si>
  <si>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</si>
  <si>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</si>
  <si>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</si>
  <si>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</si>
  <si>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</si>
  <si>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</si>
  <si>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</si>
  <si>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</si>
  <si>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</si>
  <si>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</si>
  <si>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</si>
  <si>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</si>
  <si>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</si>
  <si>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</si>
  <si>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</si>
  <si>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</si>
  <si>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</si>
  <si>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</si>
  <si>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</si>
  <si>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</si>
  <si>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</si>
  <si>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</si>
  <si>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</si>
  <si>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</si>
  <si>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</si>
  <si>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</si>
  <si>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</si>
  <si>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</si>
  <si>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</si>
  <si>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</si>
  <si>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</si>
  <si>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</si>
  <si>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</si>
  <si>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</si>
  <si>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</si>
  <si>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</si>
  <si>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</si>
  <si>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</si>
  <si>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</si>
  <si>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</si>
  <si>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</si>
  <si>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</si>
  <si>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</si>
  <si>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</si>
  <si>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</si>
  <si>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</si>
  <si>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</si>
  <si>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</si>
  <si>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</si>
  <si>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</si>
  <si>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</si>
  <si>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</si>
  <si>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</si>
  <si>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</si>
  <si>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</si>
  <si>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</si>
  <si>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</si>
  <si>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</si>
  <si>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</si>
  <si>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</si>
  <si>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</si>
  <si>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</si>
  <si>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</si>
  <si>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</si>
  <si>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</si>
  <si>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</si>
  <si>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</si>
  <si>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</si>
  <si>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</si>
  <si>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</si>
  <si>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</si>
  <si>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</si>
  <si>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</si>
  <si>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</si>
  <si>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</si>
  <si>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</si>
  <si>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</si>
  <si>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</si>
  <si>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</si>
  <si>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</si>
  <si>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</si>
  <si>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</si>
  <si>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</si>
  <si>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</si>
  <si>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</si>
  <si>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</si>
  <si>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</si>
  <si>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</si>
  <si>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</si>
  <si>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</si>
  <si>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</si>
  <si>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</si>
  <si>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</si>
  <si>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</si>
  <si>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</si>
  <si>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</si>
  <si>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</si>
  <si>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</si>
  <si>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</si>
  <si>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</si>
  <si>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</si>
  <si>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</si>
  <si>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</si>
  <si>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</si>
  <si>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</si>
  <si>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</si>
  <si>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</si>
  <si>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</si>
  <si>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</si>
  <si>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</si>
  <si>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</si>
  <si>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</si>
  <si>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</si>
  <si>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</si>
  <si>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</si>
  <si>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</si>
  <si>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</si>
  <si>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</si>
  <si>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</si>
  <si>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</si>
  <si>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</si>
  <si>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</si>
  <si>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</si>
  <si>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</si>
  <si>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</si>
  <si>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</si>
  <si>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</si>
  <si>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</si>
  <si>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</si>
  <si>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</si>
  <si>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</si>
  <si>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</si>
  <si>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</si>
  <si>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</si>
  <si>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</si>
  <si>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</si>
  <si>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</si>
  <si>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</si>
  <si>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</si>
  <si>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</si>
  <si>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</si>
  <si>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</si>
  <si>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</si>
  <si>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</si>
  <si>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</si>
  <si>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</si>
  <si>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</si>
  <si>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</si>
  <si>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</si>
  <si>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</si>
  <si>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</si>
  <si>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</si>
  <si>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</si>
  <si>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</si>
  <si>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</si>
  <si>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</si>
  <si>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</si>
  <si>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</si>
  <si>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</si>
  <si>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</si>
  <si>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</si>
  <si>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</si>
  <si>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</si>
  <si>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</si>
  <si>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</si>
  <si>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</si>
  <si>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</si>
  <si>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</si>
  <si>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</si>
  <si>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</si>
  <si>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</si>
  <si>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</si>
  <si>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</si>
  <si>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</si>
  <si>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</si>
  <si>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</si>
  <si>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</si>
  <si>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</si>
  <si>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</si>
  <si>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</si>
  <si>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</si>
  <si>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</si>
  <si>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</si>
  <si>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</si>
  <si>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</si>
  <si>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</si>
  <si>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</si>
  <si>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</si>
  <si>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</si>
  <si>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</si>
  <si>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</si>
  <si>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</si>
  <si>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</si>
  <si>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</si>
  <si>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</si>
  <si>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</si>
  <si>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</si>
  <si>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</si>
  <si>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</si>
  <si>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</si>
  <si>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</si>
  <si>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</si>
  <si>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</si>
  <si>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</si>
  <si>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</si>
  <si>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</si>
  <si>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</si>
  <si>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</si>
  <si>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</si>
  <si>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</si>
  <si>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</si>
  <si>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</si>
  <si>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</si>
  <si>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</si>
  <si>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</si>
  <si>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</si>
  <si>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</si>
  <si>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</si>
  <si>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</si>
  <si>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</si>
  <si>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</si>
  <si>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</si>
  <si>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</si>
  <si>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</si>
  <si>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</si>
  <si>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</si>
  <si>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</si>
  <si>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</si>
  <si>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</si>
  <si>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</si>
  <si>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</si>
  <si>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</si>
  <si>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</si>
  <si>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</si>
  <si>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</si>
  <si>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</si>
  <si>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</si>
  <si>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</si>
  <si>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</si>
  <si>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</si>
  <si>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</si>
  <si>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</si>
  <si>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</si>
  <si>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</si>
  <si>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</si>
  <si>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</si>
  <si>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</si>
  <si>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</si>
  <si>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</si>
  <si>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</si>
  <si>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</si>
  <si>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</si>
  <si>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</si>
  <si>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</si>
  <si>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</si>
  <si>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</si>
  <si>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</si>
  <si>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</si>
  <si>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</si>
  <si>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</si>
  <si>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</si>
  <si>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</si>
  <si>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</si>
  <si>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</si>
  <si>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</si>
  <si>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</si>
  <si>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</si>
  <si>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</si>
  <si>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</si>
  <si>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</si>
  <si>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</si>
  <si>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</si>
  <si>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</si>
  <si>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</si>
  <si>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</si>
  <si>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</si>
  <si>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</si>
  <si>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</si>
  <si>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</si>
  <si>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</si>
  <si>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</si>
  <si>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</si>
  <si>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</si>
  <si>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</si>
  <si>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</si>
  <si>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</si>
  <si>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</si>
  <si>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</si>
  <si>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</si>
  <si>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</si>
  <si>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</si>
  <si>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</si>
  <si>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</si>
  <si>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</si>
  <si>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</si>
  <si>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</si>
  <si>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</si>
  <si>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</si>
  <si>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</si>
  <si>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</si>
  <si>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</si>
  <si>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</si>
  <si>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</si>
  <si>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</si>
  <si>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</si>
  <si>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</si>
  <si>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</si>
  <si>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</si>
  <si>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</si>
  <si>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</si>
  <si>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</si>
  <si>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</si>
  <si>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</si>
  <si>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</si>
  <si>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</si>
  <si>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</si>
  <si>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</si>
  <si>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</si>
  <si>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</si>
  <si>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</si>
  <si>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</si>
  <si>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</si>
  <si>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</si>
  <si>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</si>
  <si>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</si>
  <si>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</si>
  <si>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</si>
  <si>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</si>
  <si>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</si>
  <si>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</si>
  <si>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</si>
  <si>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</si>
  <si>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</si>
  <si>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</si>
  <si>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</si>
  <si>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</si>
  <si>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</si>
  <si>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</si>
  <si>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</si>
  <si>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</si>
  <si>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</si>
  <si>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</si>
  <si>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</si>
  <si>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</si>
  <si>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</si>
  <si>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</si>
  <si>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</si>
  <si>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</si>
  <si>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</si>
  <si>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</si>
  <si>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</si>
  <si>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</si>
  <si>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</si>
  <si>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</si>
  <si>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</si>
  <si>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</si>
  <si>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</si>
  <si>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</si>
  <si>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</si>
  <si>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</si>
  <si>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</si>
  <si>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</si>
  <si>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</si>
  <si>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</si>
  <si>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</si>
  <si>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</si>
  <si>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</si>
  <si>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</si>
  <si>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</si>
  <si>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</si>
  <si>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</si>
  <si>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</si>
  <si>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</si>
  <si>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</si>
  <si>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</si>
  <si>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</si>
  <si>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</si>
  <si>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</si>
  <si>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</si>
  <si>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</si>
  <si>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</si>
  <si>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</si>
  <si>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</si>
  <si>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</si>
  <si>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</si>
  <si>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</si>
  <si>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</si>
  <si>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</si>
  <si>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</si>
  <si>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</si>
  <si>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</si>
  <si>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</si>
  <si>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</si>
  <si>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</si>
  <si>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</si>
  <si>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</si>
  <si>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</si>
  <si>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</si>
  <si>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</si>
  <si>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</si>
  <si>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</si>
  <si>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</si>
  <si>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</si>
  <si>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</si>
  <si>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</si>
  <si>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</si>
  <si>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</si>
  <si>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</si>
  <si>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</si>
  <si>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</si>
  <si>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</si>
  <si>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</si>
  <si>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</si>
  <si>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</si>
  <si>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</si>
  <si>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</si>
  <si>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</si>
  <si>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</si>
  <si>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</si>
  <si>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</si>
  <si>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</si>
  <si>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</si>
  <si>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</si>
  <si>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</si>
  <si>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</si>
  <si>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</si>
  <si>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</si>
  <si>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</si>
  <si>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</si>
  <si>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</si>
  <si>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</si>
  <si>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</si>
  <si>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</si>
  <si>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</si>
  <si>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</si>
  <si>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</si>
  <si>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</si>
  <si>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</si>
  <si>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</si>
  <si>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</si>
  <si>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</si>
  <si>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</si>
  <si>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</si>
  <si>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</si>
  <si>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</si>
  <si>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</si>
  <si>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</si>
  <si>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</si>
  <si>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</si>
  <si>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</si>
  <si>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</si>
  <si>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</si>
  <si>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</si>
  <si>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</si>
  <si>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</si>
  <si>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</si>
  <si>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</si>
  <si>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</si>
  <si>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</si>
  <si>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</si>
  <si>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</si>
  <si>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</si>
  <si>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</si>
  <si>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</si>
  <si>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</si>
  <si>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</si>
  <si>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</si>
  <si>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</si>
  <si>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</si>
  <si>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</si>
  <si>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</si>
  <si>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</si>
  <si>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</si>
  <si>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</si>
  <si>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</si>
  <si>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</si>
  <si>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</si>
  <si>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</si>
  <si>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</si>
  <si>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</si>
  <si>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</si>
  <si>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</si>
  <si>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</si>
  <si>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</si>
  <si>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</si>
  <si>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</si>
  <si>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</si>
  <si>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</si>
  <si>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</si>
  <si>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</si>
  <si>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</si>
  <si>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</si>
  <si>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</si>
  <si>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</si>
  <si>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</si>
  <si>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</si>
  <si>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</si>
  <si>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</si>
  <si>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</si>
  <si>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</si>
  <si>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</si>
  <si>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</si>
  <si>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</si>
  <si>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</si>
  <si>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</si>
  <si>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</si>
  <si>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</si>
  <si>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</si>
  <si>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</si>
  <si>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</si>
  <si>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</si>
  <si>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</si>
  <si>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</si>
  <si>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</si>
  <si>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</si>
  <si>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</si>
  <si>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</si>
  <si>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</si>
  <si>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</si>
  <si>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</si>
  <si>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</si>
  <si>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</si>
  <si>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</si>
  <si>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</si>
  <si>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</si>
  <si>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</si>
  <si>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</si>
  <si>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</si>
  <si>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</si>
  <si>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</si>
  <si>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</si>
  <si>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</si>
  <si>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</si>
  <si>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</si>
  <si>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</si>
  <si>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</si>
  <si>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</si>
  <si>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</si>
  <si>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</si>
  <si>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</si>
  <si>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</si>
  <si>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</si>
  <si>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</si>
  <si>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</si>
  <si>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</si>
  <si>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</si>
  <si>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</si>
  <si>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</si>
  <si>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</si>
  <si>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</si>
  <si>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</si>
  <si>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</si>
  <si>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</si>
  <si>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</si>
  <si>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</si>
  <si>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</si>
  <si>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</si>
  <si>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</si>
  <si>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</si>
  <si>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</si>
  <si>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</si>
  <si>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</si>
  <si>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</si>
  <si>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</si>
  <si>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</si>
  <si>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</si>
  <si>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</si>
  <si>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</si>
  <si>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</si>
  <si>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</si>
  <si>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</si>
  <si>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</si>
  <si>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</si>
  <si>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</si>
  <si>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</si>
  <si>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</si>
  <si>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</si>
  <si>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</si>
  <si>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</si>
  <si>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</si>
  <si>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</si>
  <si>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</si>
  <si>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</si>
  <si>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</si>
  <si>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</si>
  <si>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</si>
  <si>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</si>
  <si>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</si>
  <si>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</si>
  <si>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</si>
  <si>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</si>
  <si>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</si>
  <si>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</si>
  <si>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</si>
  <si>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</si>
  <si>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</si>
  <si>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</si>
  <si>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</si>
  <si>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</si>
  <si>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</si>
  <si>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</si>
  <si>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</si>
  <si>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</si>
  <si>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</si>
  <si>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</si>
  <si>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</si>
  <si>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</si>
  <si>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</si>
  <si>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</si>
  <si>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</si>
  <si>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</si>
  <si>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</si>
  <si>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</si>
  <si>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</si>
  <si>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</si>
  <si>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</si>
  <si>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</si>
  <si>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</si>
  <si>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</si>
  <si>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</si>
  <si>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</si>
  <si>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</si>
  <si>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</si>
  <si>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</si>
  <si>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</si>
  <si>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</si>
  <si>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</si>
  <si>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</si>
  <si>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</si>
  <si>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</si>
  <si>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</si>
  <si>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</si>
  <si>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</si>
  <si>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</si>
  <si>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</si>
  <si>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</si>
  <si>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</si>
  <si>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</si>
  <si>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</si>
  <si>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</si>
  <si>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</si>
  <si>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</si>
  <si>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</si>
  <si>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</si>
  <si>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</si>
  <si>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</si>
  <si>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</si>
  <si>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</si>
  <si>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</si>
  <si>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</si>
  <si>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</si>
  <si>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</si>
  <si>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</si>
  <si>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</si>
  <si>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</si>
  <si>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</si>
  <si>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</si>
  <si>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</si>
  <si>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</si>
  <si>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</si>
  <si>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</si>
  <si>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</si>
  <si>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</si>
  <si>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</si>
  <si>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</si>
  <si>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</si>
  <si>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</si>
  <si>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</si>
  <si>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</si>
  <si>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</si>
  <si>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</si>
  <si>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</si>
  <si>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</si>
  <si>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</si>
  <si>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</si>
  <si>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</si>
  <si>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</si>
  <si>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</si>
  <si>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</si>
  <si>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</si>
  <si>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</si>
  <si>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</si>
  <si>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</si>
  <si>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</si>
  <si>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</si>
  <si>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</si>
  <si>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</si>
  <si>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</si>
  <si>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</si>
  <si>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</si>
  <si>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</si>
  <si>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</si>
  <si>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</si>
  <si>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</si>
  <si>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</si>
  <si>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</si>
  <si>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</si>
  <si>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</si>
  <si>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</si>
  <si>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</si>
  <si>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</si>
  <si>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</si>
  <si>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</si>
  <si>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</si>
  <si>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</si>
  <si>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</si>
  <si>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</si>
  <si>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</si>
  <si>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</si>
  <si>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</si>
  <si>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</si>
  <si>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</si>
  <si>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</si>
  <si>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</si>
  <si>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</si>
  <si>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</si>
  <si>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</si>
  <si>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</si>
  <si>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</si>
  <si>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</si>
  <si>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</si>
  <si>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</si>
  <si>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</si>
  <si>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</si>
  <si>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</si>
  <si>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</si>
  <si>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</si>
  <si>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</si>
  <si>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</si>
  <si>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</si>
  <si>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</si>
  <si>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</si>
  <si>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</si>
  <si>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</si>
  <si>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</si>
  <si>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</si>
  <si>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</si>
  <si>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</si>
  <si>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</si>
  <si>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</si>
  <si>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</si>
  <si>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</si>
  <si>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</si>
  <si>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</si>
  <si>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</si>
  <si>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</si>
  <si>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</si>
  <si>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</si>
  <si>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</si>
  <si>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</si>
  <si>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</si>
  <si>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</si>
  <si>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</si>
  <si>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</si>
  <si>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</si>
  <si>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</si>
  <si>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</si>
  <si>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</si>
  <si>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</si>
  <si>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</si>
  <si>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</si>
  <si>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</si>
  <si>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</si>
  <si>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</si>
  <si>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</si>
  <si>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</si>
  <si>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</si>
  <si>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</si>
  <si>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</si>
  <si>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</si>
  <si>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</si>
  <si>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</si>
  <si>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</si>
  <si>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</si>
  <si>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</si>
  <si>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</si>
  <si>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</si>
  <si>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</si>
  <si>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</si>
  <si>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</si>
  <si>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</si>
  <si>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</si>
  <si>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</si>
  <si>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</si>
  <si>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</si>
  <si>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</si>
  <si>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</si>
  <si>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</si>
  <si>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</si>
  <si>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</si>
  <si>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</si>
  <si>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</si>
  <si>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</si>
  <si>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</si>
  <si>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</si>
  <si>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</si>
  <si>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</si>
  <si>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</si>
  <si>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</si>
  <si>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</si>
  <si>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</si>
  <si>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</si>
  <si>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</si>
  <si>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</si>
  <si>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</si>
  <si>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</si>
  <si>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</si>
  <si>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</si>
  <si>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</si>
  <si>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</si>
  <si>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</si>
  <si>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</si>
  <si>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</si>
  <si>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</si>
  <si>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</si>
  <si>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</si>
  <si>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</si>
  <si>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</si>
  <si>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</si>
  <si>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</si>
  <si>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</si>
  <si>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</si>
  <si>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</si>
  <si>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</si>
  <si>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</si>
  <si>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</si>
  <si>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</si>
  <si>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</si>
  <si>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</si>
  <si>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</si>
  <si>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</si>
  <si>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</si>
  <si>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</si>
  <si>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</si>
  <si>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</si>
  <si>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</si>
  <si>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</si>
  <si>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</si>
  <si>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</si>
  <si>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</si>
  <si>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</si>
  <si>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</si>
  <si>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</si>
  <si>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</si>
  <si>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</si>
  <si>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</si>
  <si>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</si>
  <si>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</si>
  <si>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</si>
  <si>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</si>
  <si>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</si>
  <si>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</si>
  <si>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</si>
  <si>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</si>
  <si>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</si>
  <si>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</si>
  <si>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</si>
  <si>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</si>
  <si>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</si>
  <si>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</si>
  <si>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</si>
  <si>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</si>
  <si>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</si>
  <si>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</si>
  <si>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</si>
  <si>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</si>
  <si>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</si>
  <si>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</si>
  <si>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</si>
  <si>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</si>
  <si>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</si>
  <si>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</si>
  <si>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</si>
  <si>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</si>
  <si>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</si>
  <si>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</si>
  <si>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</si>
  <si>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</si>
  <si>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</si>
  <si>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</si>
  <si>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</si>
  <si>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</si>
  <si>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</si>
  <si>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</si>
  <si>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</si>
  <si>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</si>
  <si>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</si>
  <si>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</si>
  <si>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</si>
  <si>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</si>
  <si>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</si>
  <si>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</si>
  <si>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</si>
  <si>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</si>
  <si>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</si>
  <si>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</si>
  <si>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</si>
  <si>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</si>
  <si>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</si>
  <si>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</si>
  <si>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</si>
  <si>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</si>
  <si>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</si>
  <si>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</si>
  <si>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</si>
  <si>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</si>
  <si>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</si>
  <si>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</si>
  <si>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</si>
  <si>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</si>
  <si>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</si>
  <si>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</si>
  <si>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</si>
  <si>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</si>
  <si>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</si>
  <si>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</si>
  <si>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</si>
  <si>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</si>
  <si>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</si>
  <si>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</si>
  <si>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</si>
  <si>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</si>
  <si>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</si>
  <si>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</si>
  <si>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</si>
  <si>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</si>
  <si>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</si>
  <si>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</si>
  <si>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</si>
  <si>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</si>
  <si>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</si>
  <si>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</si>
  <si>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</si>
  <si>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</si>
  <si>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</si>
  <si>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</si>
  <si>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</si>
  <si>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</si>
  <si>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</si>
  <si>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</si>
  <si>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</si>
  <si>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</si>
  <si>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</si>
  <si>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</si>
  <si>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</si>
  <si>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</si>
  <si>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</si>
  <si>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</si>
  <si>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</si>
  <si>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</si>
  <si>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</si>
  <si>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</si>
  <si>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</si>
  <si>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</si>
  <si>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</si>
  <si>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</si>
  <si>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</si>
  <si>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</si>
  <si>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</si>
  <si>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</si>
  <si>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</si>
  <si>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</si>
  <si>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</si>
  <si>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</si>
  <si>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</si>
  <si>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</si>
  <si>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</si>
  <si>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</si>
  <si>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</si>
  <si>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</si>
  <si>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</si>
  <si>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</si>
  <si>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</si>
  <si>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</si>
  <si>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</si>
  <si>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</si>
  <si>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</si>
  <si>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</si>
  <si>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</si>
  <si>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</si>
  <si>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</si>
  <si>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</si>
  <si>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</si>
  <si>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</si>
  <si>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</si>
  <si>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</si>
  <si>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</si>
  <si>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</si>
  <si>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</si>
  <si>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</si>
  <si>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</si>
  <si>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</si>
  <si>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</si>
  <si>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</si>
  <si>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</si>
  <si>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</si>
  <si>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</si>
  <si>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</si>
  <si>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</si>
  <si>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</si>
  <si>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</si>
  <si>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</si>
  <si>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</si>
  <si>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</si>
  <si>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</si>
  <si>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</si>
  <si>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</si>
  <si>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</si>
  <si>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</si>
  <si>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</si>
  <si>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</si>
  <si>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</si>
  <si>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</si>
  <si>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</si>
  <si>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</si>
  <si>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</si>
  <si>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</si>
  <si>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</si>
  <si>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</si>
  <si>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</si>
  <si>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</si>
  <si>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</si>
  <si>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</si>
  <si>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</si>
  <si>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</si>
  <si>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</si>
  <si>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</si>
  <si>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</si>
  <si>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</si>
  <si>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</si>
  <si>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</si>
  <si>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</si>
  <si>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</si>
  <si>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</si>
  <si>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</si>
  <si>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</si>
  <si>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</si>
  <si>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</si>
  <si>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</si>
  <si>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</si>
  <si>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</si>
  <si>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</si>
  <si>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</si>
  <si>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</si>
  <si>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</si>
  <si>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</si>
  <si>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</si>
  <si>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</si>
  <si>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</si>
  <si>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</si>
  <si>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</si>
  <si>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</si>
  <si>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</si>
  <si>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</si>
  <si>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</si>
  <si>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</si>
  <si>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</si>
  <si>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</si>
  <si>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</si>
  <si>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</si>
  <si>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</si>
  <si>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</si>
  <si>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</si>
  <si>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</si>
  <si>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</si>
  <si>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</si>
  <si>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</si>
  <si>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</si>
  <si>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</si>
  <si>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</si>
  <si>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</si>
  <si>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</si>
  <si>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</si>
  <si>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</si>
  <si>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</si>
  <si>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</si>
  <si>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</si>
  <si>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</si>
  <si>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</si>
  <si>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</si>
  <si>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</si>
  <si>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</si>
  <si>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</si>
  <si>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</si>
  <si>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</si>
  <si>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</si>
  <si>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</si>
  <si>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</si>
  <si>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</si>
  <si>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</si>
  <si>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</si>
  <si>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</si>
  <si>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</si>
  <si>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</si>
  <si>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</si>
  <si>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</si>
  <si>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</si>
  <si>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</si>
  <si>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</si>
  <si>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</si>
  <si>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</si>
  <si>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</si>
  <si>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</si>
  <si>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</si>
  <si>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</si>
  <si>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</si>
  <si>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</si>
  <si>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</si>
  <si>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</si>
  <si>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</si>
  <si>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</si>
  <si>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</si>
  <si>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</si>
  <si>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</si>
  <si>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</si>
  <si>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</si>
  <si>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</si>
  <si>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</si>
  <si>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</si>
  <si>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</si>
  <si>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</si>
  <si>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</si>
  <si>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</si>
  <si>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</si>
  <si>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</si>
  <si>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</si>
  <si>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</si>
  <si>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</si>
  <si>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</si>
  <si>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</si>
  <si>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</si>
  <si>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</si>
  <si>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</si>
  <si>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</si>
  <si>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</si>
  <si>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</si>
  <si>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</si>
  <si>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</si>
  <si>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</si>
  <si>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</si>
  <si>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</si>
  <si>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</si>
  <si>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</si>
  <si>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</si>
  <si>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</si>
  <si>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</si>
  <si>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</si>
  <si>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</si>
  <si>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</si>
  <si>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</si>
  <si>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</si>
  <si>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</si>
  <si>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</si>
  <si>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</si>
  <si>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</si>
  <si>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</si>
  <si>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</si>
  <si>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</si>
  <si>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</si>
  <si>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</si>
  <si>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</si>
  <si>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</si>
  <si>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</si>
  <si>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</si>
  <si>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</si>
  <si>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</si>
  <si>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</si>
  <si>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</si>
  <si>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</si>
  <si>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</si>
  <si>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</si>
  <si>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</si>
  <si>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</si>
  <si>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</si>
  <si>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</si>
  <si>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</si>
  <si>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</si>
  <si>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</si>
  <si>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</si>
  <si>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</si>
  <si>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</si>
  <si>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</si>
  <si>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</si>
  <si>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</si>
  <si>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</si>
  <si>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</si>
  <si>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</si>
  <si>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</si>
  <si>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</si>
  <si>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</si>
  <si>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</si>
  <si>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</si>
  <si>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</si>
  <si>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</si>
  <si>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</si>
  <si>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</si>
  <si>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</si>
  <si>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</si>
  <si>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</si>
  <si>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</si>
  <si>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</si>
  <si>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</si>
  <si>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</si>
  <si>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</si>
  <si>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</si>
  <si>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</si>
  <si>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</si>
  <si>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</si>
  <si>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</si>
  <si>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</si>
  <si>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</si>
  <si>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</si>
  <si>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</si>
  <si>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</si>
  <si>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</si>
  <si>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</si>
  <si>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</si>
  <si>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</si>
  <si>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</si>
  <si>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</si>
  <si>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</si>
  <si>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</si>
  <si>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</si>
  <si>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</si>
  <si>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</si>
  <si>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</si>
  <si>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</si>
  <si>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</si>
  <si>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</si>
  <si>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</si>
  <si>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</si>
  <si>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</si>
  <si>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</si>
  <si>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</si>
  <si>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</si>
  <si>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</si>
  <si>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</si>
  <si>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</si>
  <si>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</si>
  <si>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</si>
  <si>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</si>
  <si>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</si>
  <si>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</si>
  <si>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</si>
  <si>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</si>
  <si>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</si>
  <si>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</si>
  <si>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</si>
  <si>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</si>
  <si>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</si>
  <si>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</si>
  <si>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</si>
  <si>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</si>
  <si>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</si>
  <si>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</si>
  <si>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</si>
  <si>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</si>
  <si>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</si>
  <si>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</si>
  <si>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</si>
  <si>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</si>
  <si>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</si>
  <si>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</si>
  <si>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</si>
  <si>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</si>
  <si>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</si>
  <si>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</si>
  <si>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</si>
  <si>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</si>
  <si>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</si>
  <si>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</si>
  <si>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</si>
  <si>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</si>
  <si>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</si>
  <si>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</si>
  <si>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</si>
  <si>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</si>
  <si>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</si>
  <si>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</si>
  <si>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</si>
  <si>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</si>
  <si>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</si>
  <si>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</si>
  <si>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</si>
  <si>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</si>
  <si>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</si>
  <si>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</si>
  <si>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</si>
  <si>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</si>
  <si>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</si>
  <si>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</si>
  <si>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</si>
  <si>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</si>
  <si>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</si>
  <si>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</si>
  <si>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</si>
  <si>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</si>
  <si>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</si>
  <si>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</si>
  <si>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</si>
  <si>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</si>
  <si>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</si>
  <si>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</si>
  <si>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</si>
  <si>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</si>
  <si>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</si>
  <si>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</si>
  <si>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</si>
  <si>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</si>
  <si>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</si>
  <si>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</si>
  <si>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</si>
  <si>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</si>
  <si>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</si>
  <si>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</si>
  <si>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</si>
  <si>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</si>
  <si>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</si>
  <si>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</si>
  <si>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</si>
  <si>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</si>
  <si>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</si>
  <si>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</si>
  <si>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</si>
  <si>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</si>
  <si>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</si>
  <si>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</si>
  <si>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</si>
  <si>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</si>
  <si>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</si>
  <si>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</si>
  <si>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</si>
  <si>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</si>
  <si>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</si>
  <si>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</si>
  <si>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</si>
  <si>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</si>
  <si>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</si>
  <si>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</si>
  <si>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</si>
  <si>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</si>
  <si>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</si>
  <si>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</si>
  <si>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</si>
  <si>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</si>
  <si>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</si>
  <si>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</si>
  <si>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</si>
  <si>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</si>
  <si>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</si>
  <si>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</si>
  <si>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</si>
  <si>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</si>
  <si>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</si>
  <si>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</si>
  <si>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</si>
  <si>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</si>
  <si>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</si>
  <si>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</si>
  <si>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</si>
  <si>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</si>
  <si>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</si>
  <si>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</si>
  <si>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</si>
  <si>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</si>
  <si>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</si>
  <si>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</si>
  <si>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</si>
  <si>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</si>
  <si>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</si>
  <si>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</si>
  <si>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</si>
  <si>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</si>
  <si>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</si>
  <si>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</si>
  <si>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</si>
  <si>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</si>
  <si>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</si>
  <si>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</si>
  <si>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</si>
  <si>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</si>
  <si>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</si>
  <si>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</si>
  <si>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</si>
  <si>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</si>
  <si>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</si>
  <si>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</si>
  <si>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</si>
  <si>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</si>
  <si>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</si>
  <si>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</si>
  <si>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</si>
  <si>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</si>
  <si>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</si>
  <si>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</si>
  <si>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</si>
  <si>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</si>
  <si>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</si>
  <si>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</si>
  <si>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</si>
  <si>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</si>
  <si>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</si>
  <si>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</si>
  <si>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</si>
  <si>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</si>
  <si>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</si>
  <si>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</si>
  <si>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</si>
  <si>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</si>
  <si>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</si>
  <si>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</si>
  <si>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</si>
  <si>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</si>
  <si>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</si>
  <si>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</si>
  <si>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</si>
  <si>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</si>
  <si>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</si>
  <si>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</si>
  <si>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</si>
  <si>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</si>
  <si>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</si>
  <si>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</si>
  <si>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</si>
  <si>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</si>
  <si>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</si>
  <si>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</si>
  <si>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</si>
  <si>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</si>
  <si>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</si>
  <si>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</si>
  <si>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</si>
  <si>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</si>
  <si>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</si>
  <si>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</si>
  <si>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</si>
  <si>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</si>
  <si>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</si>
  <si>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</si>
  <si>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</si>
  <si>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</si>
  <si>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</si>
  <si>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</si>
  <si>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</si>
  <si>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</si>
  <si>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</si>
  <si>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</si>
  <si>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</si>
  <si>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</si>
  <si>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</si>
  <si>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</si>
  <si>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</si>
  <si>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</si>
  <si>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</si>
  <si>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</si>
  <si>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</si>
  <si>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</si>
  <si>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</si>
  <si>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</si>
  <si>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</si>
  <si>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</si>
  <si>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</si>
  <si>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</si>
  <si>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</si>
  <si>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</si>
  <si>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</si>
  <si>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</si>
  <si>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</si>
  <si>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</si>
  <si>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</si>
  <si>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</si>
  <si>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</si>
  <si>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</si>
  <si>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</si>
  <si>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</si>
  <si>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</si>
  <si>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</si>
  <si>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</si>
  <si>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</si>
  <si>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</si>
  <si>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</si>
  <si>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</si>
  <si>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</si>
  <si>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</si>
  <si>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</si>
  <si>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</si>
  <si>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</si>
  <si>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</si>
  <si>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</si>
  <si>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</si>
  <si>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</si>
  <si>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</si>
  <si>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</si>
  <si>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</si>
  <si>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</si>
  <si>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</si>
  <si>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</si>
  <si>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</si>
  <si>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</si>
  <si>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</si>
  <si>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</si>
  <si>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</si>
  <si>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</si>
  <si>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</si>
  <si>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</si>
  <si>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</si>
  <si>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</si>
  <si>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</si>
  <si>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</si>
  <si>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</si>
  <si>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</si>
  <si>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</si>
  <si>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</si>
  <si>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</si>
  <si>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</si>
  <si>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</si>
  <si>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</si>
  <si>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</si>
  <si>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</si>
  <si>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</si>
  <si>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</si>
  <si>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</si>
  <si>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</si>
  <si>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</si>
  <si>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</si>
  <si>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</si>
  <si>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</si>
  <si>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</si>
  <si>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</si>
  <si>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</si>
  <si>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</si>
  <si>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</si>
  <si>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</si>
  <si>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</si>
  <si>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</si>
  <si>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</si>
  <si>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</si>
  <si>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</si>
  <si>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</si>
  <si>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</si>
  <si>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</si>
  <si>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</si>
  <si>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</si>
  <si>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</si>
  <si>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</si>
  <si>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</si>
  <si>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</si>
  <si>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</si>
  <si>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</si>
  <si>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</si>
  <si>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</si>
  <si>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</si>
  <si>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</si>
  <si>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</si>
  <si>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</si>
  <si>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</si>
  <si>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</si>
  <si>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</si>
  <si>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</si>
  <si>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</si>
  <si>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</si>
  <si>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</si>
  <si>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</si>
  <si>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</si>
  <si>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</si>
  <si>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</si>
  <si>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</si>
  <si>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</si>
  <si>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</si>
  <si>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</si>
  <si>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</si>
  <si>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</si>
  <si>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</si>
  <si>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</si>
  <si>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</si>
  <si>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</si>
  <si>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</si>
  <si>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</si>
  <si>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</si>
  <si>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</si>
  <si>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</si>
  <si>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</si>
  <si>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</si>
  <si>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</si>
  <si>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</si>
  <si>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</si>
  <si>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</si>
  <si>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</si>
  <si>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</si>
  <si>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</si>
  <si>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</si>
  <si>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</si>
  <si>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</si>
  <si>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</si>
  <si>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</si>
  <si>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</si>
  <si>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</si>
  <si>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</si>
  <si>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</si>
  <si>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</si>
  <si>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</si>
  <si>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</si>
  <si>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</si>
  <si>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</si>
  <si>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</si>
  <si>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</si>
  <si>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</si>
  <si>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</si>
  <si>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</si>
  <si>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</si>
  <si>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</si>
  <si>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</si>
  <si>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</si>
  <si>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</si>
  <si>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</si>
  <si>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</si>
  <si>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</si>
  <si>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</si>
  <si>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</si>
  <si>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</si>
  <si>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</si>
  <si>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</si>
  <si>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</si>
  <si>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</si>
  <si>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</si>
  <si>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</si>
  <si>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</si>
  <si>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</si>
  <si>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</si>
  <si>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</si>
  <si>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</si>
  <si>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</si>
  <si>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</si>
  <si>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</si>
  <si>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</si>
  <si>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</si>
  <si>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</si>
  <si>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</si>
  <si>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</si>
  <si>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</si>
  <si>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</si>
  <si>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</si>
  <si>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</si>
  <si>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</si>
  <si>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</si>
  <si>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</si>
  <si>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</si>
  <si>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</si>
  <si>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</si>
  <si>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</si>
  <si>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</si>
  <si>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</si>
  <si>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</si>
  <si>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</si>
  <si>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</si>
  <si>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</si>
  <si>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</si>
  <si>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</si>
  <si>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</si>
  <si>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</si>
  <si>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</si>
  <si>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</si>
  <si>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</si>
  <si>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</si>
  <si>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</si>
  <si>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</si>
  <si>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</si>
  <si>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</si>
  <si>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</si>
  <si>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</si>
  <si>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</si>
  <si>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</si>
  <si>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</si>
  <si>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</si>
  <si>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</si>
  <si>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</si>
  <si>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</si>
  <si>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</si>
  <si>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</si>
  <si>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</si>
  <si>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</si>
  <si>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</si>
  <si>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</si>
  <si>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</si>
  <si>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</si>
  <si>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</si>
  <si>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</si>
  <si>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</si>
  <si>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</si>
  <si>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</si>
  <si>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</si>
  <si>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</si>
  <si>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</si>
  <si>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</si>
  <si>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</si>
  <si>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</si>
  <si>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</si>
  <si>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</si>
  <si>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</si>
  <si>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</si>
  <si>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</si>
  <si>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</si>
  <si>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</si>
  <si>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</si>
  <si>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</si>
  <si>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</si>
  <si>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</si>
  <si>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</si>
  <si>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</si>
  <si>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</si>
  <si>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</si>
  <si>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</si>
  <si>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</si>
  <si>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</si>
  <si>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</si>
  <si>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</si>
  <si>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</si>
  <si>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</si>
  <si>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</si>
  <si>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</si>
  <si>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</si>
  <si>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</si>
  <si>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</si>
  <si>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</si>
  <si>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</si>
  <si>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</si>
  <si>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</si>
  <si>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</si>
  <si>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</si>
  <si>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</si>
  <si>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</si>
  <si>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</si>
  <si>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</si>
  <si>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</si>
  <si>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</si>
  <si>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</si>
  <si>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</si>
  <si>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</si>
  <si>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</si>
  <si>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</si>
  <si>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</si>
  <si>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</si>
  <si>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</si>
  <si>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</si>
  <si>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</si>
  <si>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</si>
  <si>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</si>
  <si>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</si>
  <si>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</si>
  <si>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</si>
  <si>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</si>
  <si>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</si>
  <si>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</si>
  <si>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</si>
  <si>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</si>
  <si>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</si>
  <si>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</si>
  <si>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</si>
  <si>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</si>
  <si>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</si>
  <si>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</si>
  <si>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</si>
  <si>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</si>
  <si>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</si>
  <si>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</si>
  <si>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</si>
  <si>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</si>
  <si>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</si>
  <si>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</si>
  <si>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</si>
  <si>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</si>
  <si>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</si>
  <si>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</si>
  <si>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</si>
  <si>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</si>
  <si>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</si>
  <si>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</si>
  <si>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</si>
  <si>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</si>
  <si>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</si>
  <si>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</si>
  <si>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</si>
  <si>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</si>
  <si>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</si>
  <si>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</si>
  <si>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</si>
  <si>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</si>
  <si>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</si>
  <si>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</si>
  <si>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</si>
  <si>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</si>
  <si>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</si>
  <si>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</si>
  <si>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</si>
  <si>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</si>
  <si>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</si>
  <si>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</si>
  <si>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</si>
  <si>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</si>
  <si>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</si>
  <si>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</si>
  <si>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</si>
  <si>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</si>
  <si>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</si>
  <si>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</si>
  <si>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</si>
  <si>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</si>
  <si>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</si>
  <si>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</si>
  <si>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</si>
  <si>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</si>
  <si>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</si>
  <si>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</si>
  <si>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</si>
  <si>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</si>
  <si>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</si>
  <si>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</si>
  <si>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</si>
  <si>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</si>
  <si>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</si>
  <si>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</si>
  <si>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</si>
  <si>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</si>
  <si>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</si>
  <si>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</si>
  <si>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</si>
  <si>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</si>
  <si>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</si>
  <si>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</si>
  <si>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</si>
  <si>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</si>
  <si>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</si>
  <si>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</si>
  <si>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</si>
  <si>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</si>
  <si>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</si>
  <si>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</si>
  <si>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</si>
  <si>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</si>
  <si>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</si>
  <si>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</si>
  <si>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</si>
  <si>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</si>
  <si>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</si>
  <si>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</si>
  <si>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</si>
  <si>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</si>
  <si>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</si>
  <si>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</si>
  <si>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</si>
  <si>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</si>
  <si>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</si>
  <si>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</si>
  <si>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</si>
  <si>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</si>
  <si>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</si>
  <si>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</si>
  <si>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</si>
  <si>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</si>
  <si>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</si>
  <si>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</si>
  <si>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</si>
  <si>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</si>
  <si>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</si>
  <si>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</si>
  <si>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</si>
  <si>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</si>
  <si>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</si>
  <si>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</si>
  <si>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</si>
  <si>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</si>
  <si>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</si>
  <si>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</si>
  <si>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</si>
  <si>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</si>
  <si>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</si>
  <si>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</si>
  <si>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</si>
  <si>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</si>
  <si>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</si>
  <si>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</si>
  <si>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</si>
  <si>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</si>
  <si>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</si>
  <si>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</si>
  <si>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</si>
  <si>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</si>
  <si>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</si>
  <si>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</si>
  <si>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</si>
  <si>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</si>
  <si>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</si>
  <si>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</si>
  <si>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</si>
  <si>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</si>
  <si>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</si>
  <si>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</si>
  <si>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</si>
  <si>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</si>
  <si>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</si>
  <si>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</si>
  <si>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</si>
  <si>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</si>
  <si>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</si>
  <si>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</si>
  <si>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</si>
  <si>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</si>
  <si>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</si>
  <si>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</si>
  <si>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</si>
  <si>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</si>
  <si>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</si>
  <si>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</si>
  <si>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</si>
  <si>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</si>
  <si>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</si>
  <si>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</si>
  <si>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</si>
  <si>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</si>
  <si>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</si>
  <si>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</si>
  <si>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</si>
  <si>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</si>
  <si>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</si>
  <si>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</si>
  <si>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</si>
  <si>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</si>
  <si>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</si>
  <si>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</si>
  <si>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</si>
  <si>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</si>
  <si>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</si>
  <si>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</si>
  <si>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</si>
  <si>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</si>
  <si>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</si>
  <si>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</si>
  <si>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</si>
  <si>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</si>
  <si>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</si>
  <si>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</si>
  <si>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</si>
  <si>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</si>
  <si>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</si>
  <si>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</si>
  <si>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</si>
  <si>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</si>
  <si>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</si>
  <si>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</si>
  <si>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</si>
  <si>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</si>
  <si>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</si>
  <si>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</si>
  <si>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</si>
  <si>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</si>
  <si>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</si>
  <si>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</si>
  <si>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</si>
  <si>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</si>
  <si>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</si>
  <si>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</si>
  <si>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</si>
  <si>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</si>
  <si>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</si>
  <si>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</si>
  <si>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</si>
  <si>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</si>
  <si>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</si>
  <si>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</si>
  <si>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</si>
  <si>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</si>
  <si>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</si>
  <si>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</si>
  <si>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</si>
  <si>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</si>
  <si>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</si>
  <si>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</si>
  <si>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</si>
  <si>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</si>
  <si>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</si>
  <si>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</si>
  <si>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</si>
  <si>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</si>
  <si>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</si>
  <si>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</si>
  <si>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</si>
  <si>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</si>
  <si>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</si>
  <si>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</si>
  <si>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</si>
  <si>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</si>
  <si>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</si>
  <si>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</si>
  <si>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</si>
  <si>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</si>
  <si>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</si>
  <si>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</si>
  <si>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</si>
  <si>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</si>
  <si>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</si>
  <si>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</si>
  <si>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</si>
  <si>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</si>
  <si>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</si>
  <si>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</si>
  <si>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</si>
  <si>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</si>
  <si>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</si>
  <si>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</si>
  <si>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</si>
  <si>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</si>
  <si>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</si>
  <si>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</si>
  <si>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</si>
  <si>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</si>
  <si>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</si>
  <si>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</si>
  <si>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</si>
  <si>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</si>
  <si>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</si>
  <si>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</si>
  <si>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</si>
  <si>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</si>
  <si>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</si>
  <si>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</si>
  <si>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</si>
  <si>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</si>
  <si>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</si>
  <si>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</si>
  <si>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</si>
  <si>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</si>
  <si>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</si>
  <si>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</si>
  <si>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</si>
  <si>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</si>
  <si>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</si>
  <si>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</si>
  <si>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</si>
  <si>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</si>
  <si>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</si>
  <si>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</si>
  <si>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</si>
  <si>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</si>
  <si>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</si>
  <si>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</si>
  <si>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</si>
  <si>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</si>
  <si>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</si>
  <si>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</si>
  <si>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</si>
  <si>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</si>
  <si>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</si>
  <si>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</si>
  <si>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</si>
  <si>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</si>
  <si>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</si>
  <si>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</si>
  <si>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</si>
  <si>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</si>
  <si>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</si>
  <si>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</si>
  <si>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</si>
  <si>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</si>
  <si>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</si>
  <si>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</si>
  <si>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</si>
  <si>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</si>
  <si>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</si>
  <si>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</si>
  <si>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</si>
  <si>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</si>
  <si>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</si>
  <si>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</si>
  <si>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</si>
  <si>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</si>
  <si>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</si>
  <si>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</si>
  <si>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</si>
  <si>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</si>
  <si>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</si>
  <si>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</si>
  <si>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</si>
  <si>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</si>
  <si>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</si>
  <si>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</si>
  <si>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</si>
  <si>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</si>
  <si>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</si>
  <si>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</si>
  <si>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</si>
  <si>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</si>
  <si>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</si>
  <si>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</si>
  <si>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</si>
  <si>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</si>
  <si>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</si>
  <si>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</si>
  <si>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</si>
  <si>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</si>
  <si>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</si>
  <si>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</si>
  <si>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</si>
  <si>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</si>
  <si>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</si>
  <si>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</si>
  <si>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</si>
  <si>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</si>
  <si>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</si>
  <si>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</si>
  <si>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</si>
  <si>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</si>
  <si>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</si>
  <si>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</si>
  <si>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</si>
  <si>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</si>
  <si>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</si>
  <si>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</si>
  <si>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</si>
  <si>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</si>
  <si>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</si>
  <si>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</si>
  <si>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</si>
  <si>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</si>
  <si>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</si>
  <si>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</si>
  <si>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</si>
  <si>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</si>
  <si>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</si>
  <si>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</si>
  <si>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</si>
  <si>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</si>
  <si>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</si>
  <si>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</si>
  <si>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</si>
  <si>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</si>
  <si>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</si>
  <si>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</si>
  <si>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</si>
  <si>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</si>
  <si>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</si>
  <si>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</si>
  <si>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</si>
  <si>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</si>
  <si>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</si>
  <si>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</si>
  <si>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</si>
  <si>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</si>
  <si>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</si>
  <si>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</si>
  <si>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</si>
  <si>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</si>
  <si>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</si>
  <si>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</si>
  <si>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</si>
  <si>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</si>
  <si>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</si>
  <si>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</si>
  <si>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</si>
  <si>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</si>
  <si>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</si>
  <si>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</si>
  <si>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</si>
  <si>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</si>
  <si>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</si>
  <si>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</si>
  <si>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</si>
  <si>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</si>
  <si>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</si>
  <si>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</si>
  <si>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</si>
  <si>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</si>
  <si>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</si>
  <si>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</si>
  <si>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</si>
  <si>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</si>
  <si>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</si>
  <si>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</si>
  <si>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</si>
  <si>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</si>
  <si>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</si>
  <si>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</si>
  <si>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</si>
  <si>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</si>
  <si>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</si>
  <si>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</si>
  <si>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</si>
  <si>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</si>
  <si>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</si>
  <si>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</si>
  <si>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</si>
  <si>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</si>
  <si>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</si>
  <si>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</si>
  <si>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</si>
  <si>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</si>
  <si>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</si>
  <si>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</si>
  <si>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</si>
  <si>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</si>
  <si>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</si>
  <si>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</si>
  <si>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</si>
  <si>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</si>
  <si>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</si>
  <si>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</si>
  <si>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</si>
  <si>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</si>
  <si>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</si>
  <si>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</si>
  <si>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</si>
  <si>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</si>
  <si>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</si>
  <si>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</si>
  <si>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</si>
  <si>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</si>
  <si>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</si>
  <si>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</si>
  <si>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</si>
  <si>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</si>
  <si>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</si>
  <si>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</si>
  <si>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</si>
  <si>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</si>
  <si>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</si>
  <si>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</si>
  <si>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</si>
  <si>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</si>
  <si>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</si>
  <si>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</si>
  <si>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</si>
  <si>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</si>
  <si>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</si>
  <si>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</si>
  <si>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</si>
  <si>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</si>
  <si>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</si>
  <si>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</si>
  <si>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</si>
  <si>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</si>
  <si>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</si>
  <si>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</si>
  <si>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</si>
  <si>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</si>
  <si>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</si>
  <si>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</si>
  <si>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</si>
  <si>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</si>
  <si>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</si>
  <si>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</si>
  <si>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</si>
  <si>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</si>
  <si>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</si>
  <si>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</si>
  <si>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</si>
  <si>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</si>
  <si>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</si>
  <si>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</si>
  <si>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</si>
  <si>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</si>
  <si>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</si>
  <si>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</si>
  <si>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</si>
  <si>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</si>
  <si>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</si>
  <si>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</si>
  <si>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</si>
  <si>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</si>
  <si>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</si>
  <si>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</si>
  <si>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</si>
  <si>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</si>
  <si>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</si>
  <si>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</si>
  <si>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</si>
  <si>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</si>
  <si>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</si>
  <si>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</si>
  <si>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</si>
  <si>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</si>
  <si>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</si>
  <si>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</si>
  <si>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</si>
  <si>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</si>
  <si>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</si>
  <si>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</si>
  <si>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</si>
  <si>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</si>
  <si>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</si>
  <si>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</si>
  <si>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</si>
  <si>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</si>
  <si>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</si>
  <si>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</si>
  <si>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</si>
  <si>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</si>
  <si>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</si>
  <si>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</si>
  <si>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</si>
  <si>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</si>
  <si>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</si>
  <si>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</si>
  <si>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</si>
  <si>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</si>
  <si>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</si>
  <si>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</si>
  <si>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</si>
  <si>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</si>
  <si>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</si>
  <si>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</si>
  <si>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</si>
  <si>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</si>
  <si>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</si>
  <si>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</si>
  <si>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</si>
  <si>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</si>
  <si>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</si>
  <si>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</si>
  <si>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</si>
  <si>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</si>
  <si>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</si>
  <si>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</si>
  <si>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</si>
  <si>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</si>
  <si>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</si>
  <si>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</si>
  <si>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</si>
  <si>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</si>
  <si>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</si>
  <si>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</si>
  <si>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</si>
  <si>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</si>
  <si>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</si>
  <si>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</si>
  <si>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</si>
  <si>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</si>
  <si>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</si>
  <si>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</si>
  <si>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</si>
  <si>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</si>
  <si>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</si>
  <si>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</si>
  <si>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</si>
  <si>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</si>
  <si>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</si>
  <si>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</si>
  <si>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</si>
  <si>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</si>
  <si>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</si>
  <si>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</si>
  <si>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</si>
  <si>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</si>
  <si>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</si>
  <si>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</si>
  <si>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</si>
  <si>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</si>
  <si>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</si>
  <si>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</si>
  <si>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</si>
  <si>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</si>
  <si>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</si>
  <si>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</si>
  <si>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</si>
  <si>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</si>
  <si>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</si>
  <si>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</si>
  <si>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</si>
  <si>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</si>
  <si>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</si>
  <si>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</si>
  <si>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</si>
  <si>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</si>
  <si>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</si>
  <si>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</si>
  <si>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</si>
  <si>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</si>
  <si>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</si>
  <si>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</si>
  <si>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</si>
  <si>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</si>
  <si>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</si>
  <si>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</si>
  <si>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</si>
  <si>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</si>
  <si>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</si>
  <si>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</si>
  <si>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</si>
  <si>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</si>
  <si>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</si>
  <si>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</si>
  <si>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</si>
  <si>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</si>
  <si>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</si>
  <si>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</si>
  <si>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</si>
  <si>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</si>
  <si>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</si>
  <si>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</si>
  <si>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</si>
  <si>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</si>
  <si>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</si>
  <si>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</si>
  <si>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</si>
  <si>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</si>
  <si>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</si>
  <si>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</si>
  <si>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</si>
  <si>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</si>
  <si>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</si>
  <si>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</si>
  <si>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</si>
  <si>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</si>
  <si>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</si>
  <si>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</si>
  <si>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</si>
  <si>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</si>
  <si>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</si>
  <si>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</si>
  <si>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</si>
  <si>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</si>
  <si>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</si>
  <si>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</si>
  <si>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</si>
  <si>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</si>
  <si>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</si>
  <si>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</si>
  <si>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</si>
  <si>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</si>
  <si>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</si>
  <si>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</si>
  <si>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</si>
  <si>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</si>
  <si>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</si>
  <si>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</si>
  <si>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</si>
  <si>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</si>
  <si>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</si>
  <si>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</si>
  <si>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</si>
  <si>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</si>
  <si>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</si>
  <si>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</si>
  <si>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</si>
  <si>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</si>
  <si>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</si>
  <si>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</si>
  <si>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</si>
  <si>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</si>
  <si>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</si>
  <si>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</si>
  <si>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</si>
  <si>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</si>
  <si>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</si>
  <si>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</si>
  <si>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</si>
  <si>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</si>
  <si>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</si>
  <si>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</si>
  <si>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</si>
  <si>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</si>
  <si>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</si>
  <si>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</si>
  <si>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</si>
  <si>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</si>
  <si>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</si>
  <si>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</si>
  <si>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</si>
  <si>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</si>
  <si>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</si>
  <si>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</si>
  <si>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</si>
  <si>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</si>
  <si>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</si>
  <si>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</si>
  <si>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</si>
  <si>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</si>
  <si>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</si>
  <si>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</si>
  <si>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</si>
  <si>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</si>
  <si>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</si>
  <si>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</si>
  <si>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</si>
  <si>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</si>
  <si>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</si>
  <si>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</si>
  <si>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</si>
  <si>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</si>
  <si>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</si>
  <si>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</si>
  <si>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</si>
  <si>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</si>
  <si>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</si>
  <si>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</si>
  <si>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</si>
  <si>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</si>
  <si>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</si>
  <si>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</si>
  <si>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</si>
  <si>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</si>
  <si>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</si>
  <si>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</si>
  <si>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</si>
  <si>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</si>
  <si>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</si>
  <si>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</si>
  <si>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</si>
  <si>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</si>
  <si>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</si>
  <si>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</si>
  <si>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</si>
  <si>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</si>
  <si>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</si>
  <si>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</si>
  <si>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</si>
  <si>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</si>
  <si>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</si>
  <si>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</si>
  <si>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</si>
  <si>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</si>
  <si>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</si>
  <si>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</si>
  <si>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</si>
  <si>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</si>
  <si>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</si>
  <si>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</si>
  <si>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</si>
  <si>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</si>
  <si>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</si>
  <si>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</si>
  <si>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</si>
  <si>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</si>
  <si>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</si>
  <si>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</si>
  <si>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</si>
  <si>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</si>
  <si>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</si>
  <si>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</si>
  <si>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</si>
  <si>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</si>
  <si>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</si>
  <si>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</si>
  <si>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</si>
  <si>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</si>
  <si>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</si>
  <si>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</si>
  <si>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</si>
  <si>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</si>
  <si>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</si>
  <si>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</si>
  <si>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</si>
  <si>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</si>
  <si>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</si>
  <si>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</si>
  <si>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</si>
  <si>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</si>
  <si>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</si>
  <si>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</si>
  <si>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</si>
  <si>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</si>
  <si>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</si>
  <si>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</si>
  <si>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</si>
  <si>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</si>
  <si>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</si>
  <si>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</si>
  <si>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</si>
  <si>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</si>
  <si>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</si>
  <si>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</si>
  <si>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</si>
  <si>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</si>
  <si>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</si>
  <si>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</si>
  <si>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</si>
  <si>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</si>
  <si>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</si>
  <si>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</si>
  <si>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</si>
  <si>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</si>
  <si>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</si>
  <si>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</si>
  <si>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</si>
  <si>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</si>
  <si>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</si>
  <si>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</si>
  <si>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</si>
  <si>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</si>
  <si>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</si>
  <si>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</si>
  <si>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</si>
  <si>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</si>
  <si>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</si>
  <si>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</si>
  <si>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</si>
  <si>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</si>
  <si>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</si>
  <si>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</si>
  <si>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</si>
  <si>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</si>
  <si>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</si>
  <si>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</si>
  <si>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</si>
  <si>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</si>
  <si>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</si>
  <si>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</si>
  <si>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</si>
  <si>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</si>
  <si>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</si>
  <si>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</si>
  <si>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</si>
  <si>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</si>
  <si>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</si>
  <si>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</si>
  <si>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</si>
  <si>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</si>
  <si>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</si>
  <si>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</si>
  <si>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</si>
  <si>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</si>
  <si>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</si>
  <si>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</si>
  <si>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</si>
  <si>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</si>
  <si>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</si>
  <si>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</si>
  <si>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</si>
  <si>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</si>
  <si>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</si>
  <si>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</si>
  <si>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</si>
  <si>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</si>
  <si>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</si>
  <si>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</si>
  <si>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</si>
  <si>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</si>
  <si>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</si>
  <si>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</si>
  <si>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</si>
  <si>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</si>
  <si>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</si>
  <si>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</si>
  <si>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</si>
  <si>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</si>
  <si>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</si>
  <si>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</si>
  <si>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</si>
  <si>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</si>
  <si>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</si>
  <si>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</si>
  <si>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</si>
  <si>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</si>
  <si>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</si>
  <si>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</si>
  <si>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</si>
  <si>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</si>
  <si>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</si>
  <si>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</si>
  <si>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</si>
  <si>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</si>
  <si>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</si>
  <si>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</si>
  <si>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</si>
  <si>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</si>
  <si>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</si>
  <si>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</si>
  <si>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</si>
  <si>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</si>
  <si>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</si>
  <si>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</si>
  <si>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</si>
  <si>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</si>
  <si>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</si>
  <si>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</si>
  <si>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</si>
  <si>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</si>
  <si>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</si>
  <si>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</si>
  <si>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</si>
  <si>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</si>
  <si>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</si>
  <si>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</si>
  <si>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</si>
  <si>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</si>
  <si>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</si>
  <si>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</si>
  <si>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</si>
  <si>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</si>
  <si>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</si>
  <si>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</si>
  <si>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</si>
  <si>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</si>
  <si>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</si>
  <si>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</si>
  <si>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</si>
  <si>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</si>
  <si>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</si>
  <si>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</si>
  <si>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</si>
  <si>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</si>
  <si>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</si>
  <si>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</si>
  <si>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</si>
  <si>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</si>
  <si>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</si>
  <si>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</si>
  <si>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</si>
  <si>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</si>
  <si>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</si>
  <si>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</si>
  <si>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</si>
  <si>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</si>
  <si>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</si>
  <si>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</si>
  <si>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</si>
  <si>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</si>
  <si>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</si>
  <si>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</si>
  <si>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</si>
  <si>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</si>
  <si>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</si>
  <si>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</si>
  <si>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</si>
  <si>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</si>
  <si>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</si>
  <si>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</si>
  <si>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</si>
  <si>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</si>
  <si>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</si>
  <si>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</si>
  <si>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</si>
  <si>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</si>
  <si>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</si>
  <si>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</si>
  <si>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</si>
  <si>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</si>
  <si>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</si>
  <si>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</si>
  <si>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</si>
  <si>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</si>
  <si>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</si>
  <si>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</si>
  <si>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</si>
  <si>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</si>
  <si>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</si>
  <si>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</si>
  <si>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</si>
  <si>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</si>
  <si>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</si>
  <si>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</si>
  <si>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</si>
  <si>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</si>
  <si>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</si>
  <si>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</si>
  <si>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</si>
  <si>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</si>
  <si>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</si>
  <si>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</si>
  <si>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</si>
  <si>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</si>
  <si>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</si>
  <si>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</si>
  <si>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</si>
  <si>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</si>
  <si>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</si>
  <si>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</si>
  <si>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</si>
  <si>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</si>
  <si>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</si>
  <si>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</si>
  <si>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</si>
  <si>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</si>
  <si>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</si>
  <si>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</si>
  <si>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</si>
  <si>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</si>
  <si>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</si>
  <si>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</si>
  <si>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</si>
  <si>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</si>
  <si>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</si>
  <si>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</si>
  <si>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</si>
  <si>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</si>
  <si>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</si>
  <si>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</si>
  <si>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</si>
  <si>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</si>
  <si>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</si>
  <si>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</si>
  <si>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</si>
  <si>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</si>
  <si>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</si>
  <si>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</si>
  <si>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</si>
  <si>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</si>
  <si>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</si>
  <si>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</si>
  <si>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</si>
  <si>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</si>
  <si>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</si>
  <si>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</si>
  <si>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</si>
  <si>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</si>
  <si>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</si>
  <si>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</si>
  <si>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</si>
  <si>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</si>
  <si>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</si>
  <si>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</si>
  <si>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</si>
  <si>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</si>
  <si>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</si>
  <si>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</si>
  <si>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</si>
  <si>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</si>
  <si>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</si>
  <si>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</si>
  <si>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</si>
  <si>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</si>
  <si>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</si>
  <si>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</si>
  <si>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</si>
  <si>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</si>
  <si>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</si>
  <si>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</si>
  <si>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</si>
  <si>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</si>
  <si>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</si>
  <si>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</si>
  <si>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</si>
  <si>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</si>
  <si>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</si>
  <si>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</si>
  <si>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</si>
  <si>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</si>
  <si>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</si>
  <si>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</si>
  <si>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</si>
  <si>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</si>
  <si>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</si>
  <si>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</si>
  <si>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</si>
  <si>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</si>
  <si>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</si>
  <si>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</si>
  <si>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</si>
  <si>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</si>
  <si>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</si>
  <si>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</si>
  <si>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</si>
  <si>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</si>
  <si>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</si>
  <si>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</si>
  <si>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</si>
  <si>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</si>
  <si>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</si>
  <si>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</si>
  <si>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</si>
  <si>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</si>
  <si>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</si>
  <si>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</si>
  <si>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</si>
  <si>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</si>
  <si>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</si>
  <si>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</si>
  <si>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</si>
  <si>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</si>
  <si>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</si>
  <si>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</si>
  <si>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</si>
  <si>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</si>
  <si>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</si>
  <si>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</si>
  <si>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</si>
  <si>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</si>
  <si>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</si>
  <si>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</si>
  <si>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</si>
  <si>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</si>
  <si>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</si>
  <si>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</si>
  <si>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</si>
  <si>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</si>
  <si>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</si>
  <si>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</si>
  <si>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</si>
  <si>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</si>
  <si>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</si>
  <si>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</si>
  <si>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</si>
  <si>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</si>
  <si>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</si>
  <si>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</si>
  <si>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</si>
  <si>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</si>
  <si>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</si>
  <si>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</si>
  <si>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</si>
  <si>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</si>
  <si>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</si>
  <si>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</si>
  <si>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</si>
  <si>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</si>
  <si>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</si>
  <si>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</si>
  <si>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</si>
  <si>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</si>
  <si>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</si>
  <si>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</si>
  <si>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</si>
  <si>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</si>
  <si>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</si>
  <si>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</si>
  <si>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</si>
  <si>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</si>
  <si>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</si>
  <si>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</si>
  <si>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</si>
  <si>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</si>
  <si>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</si>
  <si>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</si>
  <si>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</si>
  <si>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</si>
  <si>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</si>
  <si>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</si>
  <si>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</si>
  <si>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</si>
  <si>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</si>
  <si>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</si>
  <si>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</si>
  <si>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</si>
  <si>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</si>
  <si>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</si>
  <si>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</si>
  <si>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</si>
  <si>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</si>
  <si>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</si>
  <si>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</si>
  <si>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</si>
  <si>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</si>
  <si>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</si>
  <si>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</si>
  <si>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</si>
  <si>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</si>
  <si>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</si>
  <si>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</si>
  <si>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</si>
  <si>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</si>
  <si>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</si>
  <si>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</si>
  <si>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</si>
  <si>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</si>
  <si>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</si>
  <si>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</si>
  <si>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</si>
  <si>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</si>
  <si>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</si>
  <si>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</si>
  <si>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</si>
  <si>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</si>
  <si>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</si>
  <si>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</si>
  <si>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</si>
  <si>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</si>
  <si>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</si>
  <si>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</si>
  <si>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</si>
  <si>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</si>
  <si>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</si>
  <si>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</si>
  <si>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</si>
  <si>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</si>
  <si>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</si>
  <si>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</si>
  <si>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</si>
  <si>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</si>
  <si>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</si>
  <si>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</si>
  <si>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</si>
  <si>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</si>
  <si>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</si>
  <si>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</si>
  <si>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</si>
  <si>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</si>
  <si>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</si>
  <si>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</si>
  <si>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</si>
  <si>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</si>
  <si>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</si>
  <si>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</si>
  <si>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</si>
  <si>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</si>
  <si>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</si>
  <si>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</si>
  <si>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</si>
  <si>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</si>
  <si>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</si>
  <si>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</si>
  <si>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</si>
  <si>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</si>
  <si>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</si>
  <si>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</si>
  <si>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</si>
  <si>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</si>
  <si>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</si>
  <si>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</si>
  <si>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</si>
  <si>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</si>
  <si>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</si>
  <si>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</si>
  <si>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</si>
  <si>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</si>
  <si>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</si>
  <si>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</si>
  <si>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</si>
  <si>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</si>
  <si>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</si>
  <si>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</si>
  <si>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</si>
  <si>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</si>
  <si>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</si>
  <si>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</si>
  <si>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</si>
  <si>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</si>
  <si>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</si>
  <si>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</si>
  <si>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</si>
  <si>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</si>
  <si>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</si>
  <si>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</si>
  <si>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</si>
  <si>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</si>
  <si>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</si>
  <si>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</si>
  <si>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</si>
  <si>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</si>
  <si>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</si>
  <si>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</si>
  <si>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</si>
  <si>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</si>
  <si>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</si>
  <si>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</si>
  <si>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</si>
  <si>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</si>
  <si>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</si>
  <si>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</si>
  <si>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</si>
  <si>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</si>
  <si>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</si>
  <si>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</si>
  <si>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</si>
  <si>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</si>
  <si>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</si>
  <si>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</si>
  <si>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</si>
  <si>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</si>
  <si>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</si>
  <si>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</si>
  <si>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</si>
  <si>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</si>
  <si>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</si>
  <si>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</si>
  <si>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</si>
  <si>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</si>
  <si>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</si>
  <si>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</si>
  <si>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</si>
  <si>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</si>
  <si>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</si>
  <si>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</si>
  <si>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</si>
  <si>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</si>
  <si>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</si>
  <si>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</si>
  <si>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</si>
  <si>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</si>
  <si>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</si>
  <si>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</si>
  <si>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</si>
  <si>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</si>
  <si>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</si>
  <si>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</si>
  <si>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</si>
  <si>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</si>
  <si>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</si>
  <si>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</si>
  <si>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</si>
  <si>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</si>
  <si>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</si>
  <si>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</si>
  <si>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</si>
  <si>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</si>
  <si>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</si>
  <si>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</si>
  <si>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</si>
  <si>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</si>
  <si>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</si>
  <si>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</si>
  <si>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</si>
  <si>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</si>
  <si>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</si>
  <si>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</si>
  <si>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</si>
  <si>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</si>
  <si>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</si>
  <si>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</si>
  <si>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</si>
  <si>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</si>
  <si>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</si>
  <si>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</si>
  <si>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</si>
  <si>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</si>
  <si>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</si>
  <si>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</si>
  <si>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</si>
  <si>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</si>
  <si>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</si>
  <si>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</si>
  <si>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</si>
  <si>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</si>
  <si>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</si>
  <si>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</si>
  <si>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</si>
  <si>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</si>
  <si>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</si>
  <si>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</si>
  <si>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</si>
  <si>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</si>
  <si>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</si>
  <si>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</si>
  <si>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</si>
  <si>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</si>
  <si>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</si>
  <si>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</si>
  <si>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</si>
  <si>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</si>
  <si>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</si>
  <si>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</si>
  <si>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</si>
  <si>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</si>
  <si>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</si>
  <si>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</si>
  <si>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</si>
  <si>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</si>
  <si>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</si>
  <si>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</si>
  <si>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</si>
  <si>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</si>
  <si>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</si>
  <si>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</si>
  <si>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</si>
  <si>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</si>
  <si>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</si>
  <si>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</si>
  <si>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</si>
  <si>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</si>
  <si>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</si>
  <si>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</si>
  <si>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</si>
  <si>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</si>
  <si>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</si>
  <si>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</si>
  <si>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</si>
  <si>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</si>
  <si>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</si>
  <si>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</si>
  <si>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</si>
  <si>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</si>
  <si>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</si>
  <si>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</si>
  <si>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</si>
  <si>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</si>
  <si>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</si>
  <si>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</si>
  <si>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</si>
  <si>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</si>
  <si>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</si>
  <si>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</si>
  <si>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</si>
  <si>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</si>
  <si>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</si>
  <si>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</si>
  <si>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</si>
  <si>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</si>
  <si>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</si>
  <si>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</si>
  <si>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</si>
  <si>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</si>
  <si>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</si>
  <si>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</si>
  <si>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</si>
  <si>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</si>
  <si>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</si>
  <si>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</si>
  <si>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</si>
  <si>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</si>
  <si>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</si>
  <si>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</si>
  <si>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</si>
  <si>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</si>
  <si>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</si>
  <si>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</si>
  <si>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</si>
  <si>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</si>
  <si>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</si>
  <si>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</si>
  <si>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</si>
  <si>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</si>
  <si>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</si>
  <si>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</si>
  <si>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</si>
  <si>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</si>
  <si>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</si>
  <si>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</si>
  <si>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</si>
  <si>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</si>
  <si>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</si>
  <si>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</si>
  <si>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</si>
  <si>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</si>
  <si>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</si>
  <si>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</si>
  <si>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</si>
  <si>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</si>
  <si>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</si>
  <si>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</si>
  <si>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</si>
  <si>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</si>
  <si>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</si>
  <si>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</si>
  <si>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</si>
  <si>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</si>
  <si>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</si>
  <si>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</si>
  <si>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</si>
  <si>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</si>
  <si>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</si>
  <si>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</si>
  <si>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</si>
  <si>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</si>
  <si>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</si>
  <si>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</si>
  <si>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</si>
  <si>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</si>
  <si>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</si>
  <si>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</si>
  <si>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</si>
  <si>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</si>
  <si>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</si>
  <si>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</si>
  <si>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</si>
  <si>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</si>
  <si>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</si>
  <si>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</si>
  <si>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</si>
  <si>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</si>
  <si>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</si>
  <si>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</si>
  <si>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</si>
  <si>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</si>
  <si>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</si>
  <si>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</si>
  <si>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</si>
  <si>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</si>
  <si>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</si>
  <si>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</si>
  <si>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</si>
  <si>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</si>
  <si>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</si>
  <si>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</si>
  <si>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</si>
  <si>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</si>
  <si>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</si>
  <si>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</si>
  <si>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</si>
  <si>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</si>
  <si>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</si>
  <si>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</si>
  <si>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</si>
  <si>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</si>
  <si>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</si>
  <si>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</si>
  <si>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</si>
  <si>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</si>
  <si>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</si>
  <si>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</si>
  <si>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</si>
  <si>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</si>
  <si>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</si>
  <si>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</si>
  <si>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</si>
  <si>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</si>
  <si>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</si>
  <si>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</si>
  <si>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</si>
  <si>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</si>
  <si>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</si>
  <si>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</si>
  <si>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</si>
  <si>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</si>
  <si>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</si>
  <si>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</si>
  <si>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</si>
  <si>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</si>
  <si>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</si>
  <si>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</si>
  <si>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</si>
  <si>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</si>
  <si>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</si>
  <si>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</si>
  <si>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</si>
  <si>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</si>
  <si>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</si>
  <si>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</si>
  <si>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</si>
  <si>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</si>
  <si>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</si>
  <si>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</si>
  <si>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</si>
  <si>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</si>
  <si>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</si>
  <si>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</si>
  <si>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</si>
  <si>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</si>
  <si>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</si>
  <si>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</si>
  <si>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</si>
  <si>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</si>
  <si>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</si>
  <si>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</si>
  <si>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</si>
  <si>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</si>
  <si>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</si>
  <si>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</si>
  <si>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</si>
  <si>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</si>
  <si>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</si>
  <si>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</si>
  <si>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</si>
  <si>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</si>
  <si>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</si>
  <si>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</si>
  <si>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</si>
  <si>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</si>
  <si>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</si>
  <si>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</si>
  <si>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</si>
  <si>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</si>
  <si>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</si>
  <si>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</si>
  <si>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</si>
  <si>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</si>
  <si>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</si>
  <si>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</si>
  <si>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</si>
  <si>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</si>
  <si>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</si>
  <si>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</si>
  <si>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</si>
  <si>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</si>
  <si>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</si>
  <si>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</si>
  <si>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</si>
  <si>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</si>
  <si>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</si>
  <si>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</si>
  <si>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</si>
  <si>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</si>
  <si>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</si>
  <si>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</si>
  <si>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</si>
  <si>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</si>
  <si>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</si>
  <si>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</si>
  <si>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</si>
  <si>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</si>
  <si>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</si>
  <si>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</si>
  <si>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</si>
  <si>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</si>
  <si>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</si>
  <si>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</si>
  <si>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</si>
  <si>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</si>
  <si>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</si>
  <si>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</si>
  <si>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</si>
  <si>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</si>
  <si>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</si>
  <si>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</si>
  <si>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</si>
  <si>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</si>
  <si>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</si>
  <si>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</si>
  <si>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</si>
  <si>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</si>
  <si>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</si>
  <si>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</si>
  <si>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</si>
  <si>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</si>
  <si>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</si>
  <si>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</si>
  <si>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</si>
  <si>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</si>
  <si>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</si>
  <si>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</si>
  <si>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</si>
  <si>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</si>
  <si>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</si>
  <si>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</si>
  <si>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</si>
  <si>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</si>
  <si>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</si>
  <si>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</si>
  <si>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</si>
  <si>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</si>
  <si>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</si>
  <si>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</si>
  <si>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</si>
  <si>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</si>
  <si>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</si>
  <si>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</si>
  <si>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</si>
  <si>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</si>
  <si>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</si>
  <si>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</si>
  <si>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</si>
  <si>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</si>
  <si>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</si>
  <si>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</si>
  <si>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</si>
  <si>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</si>
  <si>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</si>
  <si>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</si>
  <si>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</si>
  <si>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</si>
  <si>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</si>
  <si>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</si>
  <si>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</si>
  <si>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</si>
  <si>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</si>
  <si>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</si>
  <si>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</si>
  <si>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</si>
  <si>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</si>
  <si>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</si>
  <si>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</si>
  <si>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</si>
  <si>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</si>
  <si>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</si>
  <si>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</si>
  <si>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</si>
  <si>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</si>
  <si>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</si>
  <si>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</si>
  <si>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</si>
  <si>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</si>
  <si>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</si>
  <si>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</si>
  <si>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</si>
  <si>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</si>
  <si>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</si>
  <si>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</si>
  <si>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</si>
  <si>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</si>
  <si>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</si>
  <si>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</si>
  <si>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</si>
  <si>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</si>
  <si>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</si>
  <si>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</si>
  <si>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</si>
  <si>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</si>
  <si>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</si>
  <si>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</si>
  <si>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</si>
  <si>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</si>
  <si>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</si>
  <si>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</si>
  <si>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</si>
  <si>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</si>
  <si>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</si>
  <si>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</si>
  <si>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</si>
  <si>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</si>
  <si>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</si>
  <si>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</si>
  <si>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</si>
  <si>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</si>
  <si>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</si>
  <si>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</si>
  <si>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</si>
  <si>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</si>
  <si>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</si>
  <si>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</si>
  <si>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</si>
  <si>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</si>
  <si>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</si>
  <si>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</si>
  <si>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</si>
  <si>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</si>
  <si>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</si>
  <si>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</si>
  <si>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</si>
  <si>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</si>
  <si>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</si>
  <si>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</si>
  <si>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</si>
  <si>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</si>
  <si>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</si>
  <si>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</si>
  <si>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</si>
  <si>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</si>
  <si>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</si>
  <si>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</si>
  <si>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</si>
  <si>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</si>
  <si>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</si>
  <si>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</si>
  <si>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</si>
  <si>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</si>
  <si>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</si>
  <si>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</si>
  <si>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</si>
  <si>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</si>
  <si>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</si>
  <si>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</si>
  <si>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</si>
  <si>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</si>
  <si>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</si>
  <si>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</si>
  <si>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</si>
  <si>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</si>
  <si>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</si>
  <si>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</si>
  <si>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</si>
  <si>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</si>
  <si>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</si>
  <si>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</si>
  <si>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</si>
  <si>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</si>
  <si>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</si>
  <si>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</si>
  <si>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</si>
  <si>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</si>
  <si>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</si>
  <si>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</si>
  <si>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</si>
  <si>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</si>
  <si>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</si>
  <si>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</si>
  <si>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</si>
  <si>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</si>
  <si>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</si>
  <si>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</si>
  <si>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</si>
  <si>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</si>
  <si>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</si>
  <si>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</si>
  <si>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</si>
  <si>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</si>
  <si>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</si>
  <si>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</si>
  <si>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</si>
  <si>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</si>
  <si>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</si>
  <si>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</si>
  <si>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</si>
  <si>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</si>
  <si>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</si>
  <si>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</si>
  <si>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</si>
  <si>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</si>
  <si>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</si>
  <si>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</si>
  <si>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</si>
  <si>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</si>
  <si>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</si>
  <si>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</si>
  <si>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</si>
  <si>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</si>
  <si>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</si>
  <si>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</si>
  <si>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</si>
  <si>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</si>
  <si>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</si>
  <si>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</si>
  <si>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</si>
  <si>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</si>
  <si>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</si>
  <si>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</si>
  <si>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</si>
  <si>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</si>
  <si>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</si>
  <si>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</si>
  <si>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</si>
  <si>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</si>
  <si>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</si>
  <si>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</si>
  <si>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</si>
  <si>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</si>
  <si>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</si>
  <si>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</si>
  <si>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</si>
  <si>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</si>
  <si>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</si>
  <si>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</si>
  <si>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</si>
  <si>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</si>
  <si>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</si>
  <si>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</si>
  <si>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</si>
  <si>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</si>
  <si>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</si>
  <si>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</si>
  <si>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</si>
  <si>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</si>
  <si>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</si>
  <si>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</si>
  <si>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</si>
  <si>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</si>
  <si>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</si>
  <si>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</si>
  <si>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</si>
  <si>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</si>
  <si>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</si>
  <si>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</si>
  <si>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</si>
  <si>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</si>
  <si>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</si>
  <si>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</si>
  <si>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</si>
  <si>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</si>
  <si>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</si>
  <si>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</si>
  <si>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</si>
  <si>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</si>
  <si>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</si>
  <si>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</si>
  <si>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</si>
  <si>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</si>
  <si>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</si>
  <si>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</si>
  <si>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</si>
  <si>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</si>
  <si>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</si>
  <si>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</si>
  <si>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</si>
  <si>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</si>
  <si>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</si>
  <si>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</si>
  <si>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</si>
  <si>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</si>
  <si>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</si>
  <si>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</si>
  <si>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</si>
  <si>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</si>
  <si>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</si>
  <si>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</si>
  <si>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</si>
  <si>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</si>
  <si>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</si>
  <si>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</si>
  <si>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</si>
  <si>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</si>
  <si>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</si>
  <si>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</si>
  <si>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</si>
  <si>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</si>
  <si>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</si>
  <si>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</si>
  <si>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</si>
  <si>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</si>
  <si>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</si>
  <si>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</si>
  <si>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</si>
  <si>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</si>
  <si>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</si>
  <si>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</si>
  <si>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</si>
  <si>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</si>
  <si>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</si>
  <si>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</si>
  <si>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</si>
  <si>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</si>
  <si>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</si>
  <si>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</si>
  <si>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</si>
  <si>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</si>
  <si>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</si>
  <si>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</si>
  <si>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</si>
  <si>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</si>
  <si>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</si>
  <si>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</si>
  <si>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</si>
  <si>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</si>
  <si>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</si>
  <si>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</si>
  <si>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</si>
  <si>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</si>
  <si>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</si>
  <si>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</si>
  <si>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</si>
  <si>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</si>
  <si>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</si>
  <si>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</si>
  <si>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</si>
  <si>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</si>
  <si>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</si>
  <si>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</si>
  <si>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</si>
  <si>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</si>
  <si>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</si>
  <si>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</si>
  <si>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</si>
  <si>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</si>
  <si>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</si>
  <si>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</si>
  <si>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</si>
  <si>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</si>
  <si>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</si>
  <si>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</si>
  <si>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</si>
  <si>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</si>
  <si>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</si>
  <si>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</si>
  <si>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</si>
  <si>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</si>
  <si>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</si>
  <si>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</si>
  <si>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</si>
  <si>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</si>
  <si>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</si>
  <si>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</si>
  <si>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</si>
  <si>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</si>
  <si>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</si>
  <si>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</si>
  <si>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</si>
  <si>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</si>
  <si>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</si>
  <si>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</si>
  <si>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</si>
  <si>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</si>
  <si>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</si>
  <si>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</si>
  <si>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</si>
  <si>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</si>
  <si>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</si>
  <si>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</si>
  <si>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</si>
  <si>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</si>
  <si>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</si>
  <si>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</si>
  <si>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</si>
  <si>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</si>
  <si>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</si>
  <si>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</si>
  <si>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</si>
  <si>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</si>
  <si>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</si>
  <si>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</si>
  <si>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</si>
  <si>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</si>
  <si>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</si>
  <si>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</si>
  <si>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</si>
  <si>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</si>
  <si>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</si>
  <si>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</si>
  <si>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</si>
  <si>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</si>
  <si>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</si>
  <si>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</si>
  <si>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</si>
  <si>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</si>
  <si>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</si>
  <si>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</si>
  <si>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</si>
  <si>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</si>
  <si>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</si>
  <si>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</si>
  <si>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</si>
  <si>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</si>
  <si>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</si>
  <si>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</si>
  <si>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</si>
  <si>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</si>
  <si>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</si>
  <si>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</si>
  <si>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</si>
  <si>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</si>
  <si>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</si>
  <si>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</si>
  <si>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</si>
  <si>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</si>
  <si>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</si>
  <si>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</si>
  <si>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</si>
  <si>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</si>
  <si>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</si>
  <si>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</si>
  <si>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</si>
  <si>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</si>
  <si>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</si>
  <si>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</si>
  <si>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</si>
  <si>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</si>
  <si>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</si>
  <si>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</si>
  <si>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</si>
  <si>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</si>
  <si>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</si>
  <si>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</si>
  <si>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</si>
  <si>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</si>
  <si>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</si>
  <si>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</si>
  <si>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</si>
  <si>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</si>
  <si>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</si>
  <si>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</si>
  <si>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</si>
  <si>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</si>
  <si>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</si>
  <si>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</si>
  <si>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</si>
  <si>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</si>
  <si>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</si>
  <si>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</si>
  <si>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</si>
  <si>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</si>
  <si>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</si>
  <si>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</si>
  <si>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</si>
  <si>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</si>
  <si>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</si>
  <si>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</si>
  <si>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</si>
  <si>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</si>
  <si>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</si>
  <si>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</si>
  <si>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</si>
  <si>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</si>
  <si>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</si>
  <si>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</si>
  <si>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</si>
  <si>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</si>
  <si>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</si>
  <si>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</si>
  <si>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</si>
  <si>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</si>
  <si>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</si>
  <si>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</si>
  <si>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</si>
  <si>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</si>
  <si>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</si>
  <si>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</si>
  <si>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</si>
  <si>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</si>
  <si>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</si>
  <si>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</si>
  <si>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</si>
  <si>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</si>
  <si>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</si>
  <si>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</si>
  <si>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</si>
  <si>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</si>
  <si>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</si>
  <si>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</si>
  <si>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</si>
  <si>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</si>
  <si>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</si>
  <si>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</si>
  <si>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</si>
  <si>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</si>
  <si>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</si>
  <si>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</si>
  <si>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</si>
  <si>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</si>
  <si>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</si>
  <si>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</si>
  <si>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</si>
  <si>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</si>
  <si>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</si>
  <si>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</si>
  <si>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</si>
  <si>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</si>
  <si>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</si>
  <si>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</si>
  <si>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</si>
  <si>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</si>
  <si>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</si>
  <si>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</si>
  <si>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</si>
  <si>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</si>
  <si>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</si>
  <si>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</si>
  <si>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</si>
  <si>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</si>
  <si>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</si>
  <si>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</si>
  <si>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</si>
  <si>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</si>
  <si>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</si>
  <si>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</si>
  <si>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</si>
  <si>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</si>
  <si>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</si>
  <si>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</si>
  <si>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</si>
  <si>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</si>
  <si>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</si>
  <si>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</si>
  <si>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</si>
  <si>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</si>
  <si>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</si>
  <si>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</si>
  <si>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</si>
  <si>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</si>
  <si>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</si>
  <si>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</si>
  <si>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</si>
  <si>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</si>
  <si>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</si>
  <si>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</si>
  <si>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</si>
  <si>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</si>
  <si>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</si>
  <si>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</si>
  <si>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</si>
  <si>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</si>
  <si>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</si>
  <si>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</si>
  <si>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</si>
  <si>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</si>
  <si>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</si>
  <si>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</si>
  <si>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</si>
  <si>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</si>
  <si>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</si>
  <si>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</si>
  <si>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</si>
  <si>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</si>
  <si>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</si>
  <si>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</si>
  <si>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</si>
  <si>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</si>
  <si>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</si>
  <si>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</si>
  <si>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</si>
  <si>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</si>
  <si>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</si>
  <si>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</si>
  <si>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</si>
  <si>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</si>
  <si>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</si>
  <si>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</si>
  <si>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</si>
  <si>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</si>
  <si>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</si>
  <si>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</si>
  <si>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</si>
  <si>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</si>
  <si>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</si>
  <si>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</si>
  <si>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</si>
  <si>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</si>
  <si>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</si>
  <si>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</si>
  <si>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</si>
  <si>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</si>
  <si>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</si>
  <si>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</si>
  <si>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</si>
  <si>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</si>
  <si>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</si>
  <si>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</si>
  <si>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</si>
  <si>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</si>
  <si>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</si>
  <si>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</si>
  <si>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</si>
  <si>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</si>
  <si>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</si>
  <si>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</si>
  <si>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</si>
  <si>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</si>
  <si>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</si>
  <si>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</si>
  <si>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</si>
  <si>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</si>
  <si>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</si>
  <si>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</si>
  <si>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</si>
  <si>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</si>
  <si>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</si>
  <si>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</si>
  <si>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</si>
  <si>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</si>
  <si>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</si>
  <si>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</si>
  <si>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</si>
  <si>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</si>
  <si>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</si>
  <si>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</si>
  <si>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</si>
  <si>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</si>
  <si>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</si>
  <si>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</si>
  <si>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</si>
  <si>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</si>
  <si>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</si>
  <si>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</si>
  <si>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</si>
  <si>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</si>
  <si>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</si>
  <si>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</si>
  <si>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</si>
  <si>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</si>
  <si>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</si>
  <si>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</si>
  <si>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</si>
  <si>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</si>
  <si>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</si>
  <si>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</si>
  <si>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</si>
  <si>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</si>
  <si>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</si>
  <si>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</si>
  <si>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</si>
  <si>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</si>
  <si>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</si>
  <si>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</si>
  <si>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</si>
  <si>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</si>
  <si>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</si>
  <si>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</si>
  <si>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</si>
  <si>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</si>
  <si>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</si>
  <si>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</si>
  <si>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</si>
  <si>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</si>
  <si>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</si>
  <si>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</si>
  <si>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</si>
  <si>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</si>
  <si>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</si>
  <si>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</si>
  <si>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</si>
  <si>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</si>
  <si>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</si>
  <si>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</si>
  <si>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</si>
  <si>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</si>
  <si>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</si>
  <si>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</si>
  <si>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</si>
  <si>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</si>
  <si>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</si>
  <si>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</si>
  <si>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</si>
  <si>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</si>
  <si>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</si>
  <si>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</si>
  <si>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</si>
  <si>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</si>
  <si>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</si>
  <si>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</si>
  <si>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</si>
  <si>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</si>
  <si>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</si>
  <si>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</si>
  <si>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</si>
  <si>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</si>
  <si>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</si>
  <si>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</si>
  <si>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</si>
  <si>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</si>
  <si>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</si>
  <si>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</si>
  <si>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</si>
  <si>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</si>
  <si>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</si>
  <si>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</si>
  <si>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</si>
  <si>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</si>
  <si>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</si>
  <si>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</si>
  <si>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</si>
  <si>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</si>
  <si>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</si>
  <si>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</si>
  <si>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</si>
  <si>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</si>
  <si>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</si>
  <si>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</si>
  <si>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</si>
  <si>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</si>
  <si>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</si>
  <si>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</si>
  <si>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</si>
  <si>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</si>
  <si>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</si>
  <si>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</si>
  <si>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</si>
  <si>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</si>
  <si>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</si>
  <si>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</si>
  <si>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</si>
  <si>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</si>
  <si>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</si>
  <si>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</si>
  <si>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</si>
  <si>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</si>
  <si>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</si>
  <si>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</si>
  <si>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</si>
  <si>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</si>
  <si>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</si>
  <si>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</si>
  <si>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</si>
  <si>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</si>
  <si>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</si>
  <si>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</si>
  <si>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</si>
  <si>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</si>
  <si>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</si>
  <si>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</si>
  <si>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</si>
  <si>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</si>
  <si>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</si>
  <si>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</si>
  <si>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</si>
  <si>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</si>
  <si>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</si>
  <si>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</si>
  <si>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</si>
  <si>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</si>
  <si>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</si>
  <si>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</si>
  <si>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</si>
  <si>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</si>
  <si>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</si>
  <si>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</si>
  <si>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</si>
  <si>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</si>
  <si>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</si>
  <si>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</si>
  <si>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</si>
  <si>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</si>
  <si>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</si>
  <si>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</si>
  <si>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</si>
  <si>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</si>
  <si>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</si>
  <si>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</si>
  <si>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</si>
  <si>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</si>
  <si>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</si>
  <si>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</si>
  <si>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</si>
  <si>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</si>
  <si>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</si>
  <si>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</si>
  <si>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</si>
  <si>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</si>
  <si>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</si>
  <si>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</si>
  <si>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</si>
  <si>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</si>
  <si>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</si>
  <si>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</si>
  <si>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</si>
  <si>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</si>
  <si>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</si>
  <si>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</si>
  <si>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</si>
  <si>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</si>
  <si>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</si>
  <si>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</si>
  <si>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</si>
  <si>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</si>
  <si>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</si>
  <si>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</si>
  <si>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</si>
  <si>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</si>
  <si>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</si>
  <si>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</si>
  <si>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</si>
  <si>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</si>
  <si>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</si>
  <si>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</si>
  <si>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</si>
  <si>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</si>
  <si>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</si>
  <si>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</si>
  <si>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</si>
  <si>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</si>
  <si>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</si>
  <si>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</si>
  <si>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</si>
  <si>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</si>
  <si>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</si>
  <si>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</si>
  <si>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</si>
  <si>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</si>
  <si>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</si>
  <si>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</si>
  <si>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</si>
  <si>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</si>
  <si>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</si>
  <si>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</si>
  <si>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</si>
  <si>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</si>
  <si>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</si>
  <si>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</si>
  <si>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</si>
  <si>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</si>
  <si>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</si>
  <si>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</si>
  <si>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</si>
  <si>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</si>
  <si>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</si>
  <si>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</si>
  <si>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</si>
  <si>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</si>
  <si>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</si>
  <si>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</si>
  <si>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</si>
  <si>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</si>
  <si>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</si>
  <si>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</si>
  <si>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</si>
  <si>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</si>
  <si>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</si>
  <si>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</si>
  <si>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</si>
  <si>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</si>
  <si>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</si>
  <si>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</si>
  <si>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</si>
  <si>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</si>
  <si>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</si>
  <si>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</si>
  <si>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</si>
  <si>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</si>
  <si>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</si>
  <si>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</si>
  <si>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</si>
  <si>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</si>
  <si>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</si>
  <si>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</si>
  <si>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</si>
  <si>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</si>
  <si>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</si>
  <si>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</si>
  <si>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</si>
  <si>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</si>
  <si>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</si>
  <si>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</si>
  <si>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</si>
  <si>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</si>
  <si>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</si>
  <si>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</si>
  <si>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</si>
  <si>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</si>
  <si>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</si>
  <si>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</si>
  <si>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</si>
  <si>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</si>
  <si>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</si>
  <si>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</si>
  <si>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</si>
  <si>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</si>
  <si>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</si>
  <si>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</si>
  <si>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</si>
  <si>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</si>
  <si>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</si>
  <si>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</si>
  <si>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</si>
  <si>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</si>
  <si>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</si>
  <si>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</si>
  <si>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</si>
  <si>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</si>
  <si>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</si>
  <si>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</si>
  <si>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</si>
  <si>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</si>
  <si>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</si>
  <si>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</si>
  <si>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</si>
  <si>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</si>
  <si>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</si>
  <si>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</si>
  <si>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</si>
  <si>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</si>
  <si>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</si>
  <si>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</si>
  <si>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</si>
  <si>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</si>
  <si>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</si>
  <si>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</si>
  <si>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</si>
  <si>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</si>
  <si>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</si>
  <si>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</si>
  <si>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</si>
  <si>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</si>
  <si>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</si>
  <si>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</si>
  <si>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</si>
  <si>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</si>
  <si>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</si>
  <si>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</si>
  <si>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</si>
  <si>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</si>
  <si>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</si>
  <si>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</si>
  <si>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</si>
  <si>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</si>
  <si>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</si>
  <si>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</si>
  <si>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</si>
  <si>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</si>
  <si>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</si>
  <si>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</si>
  <si>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</si>
  <si>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</si>
  <si>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</si>
  <si>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</si>
  <si>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</si>
  <si>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</si>
  <si>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</si>
  <si>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</si>
  <si>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</si>
  <si>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</si>
  <si>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</si>
  <si>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</si>
  <si>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</si>
  <si>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</si>
  <si>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</si>
  <si>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</si>
  <si>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</si>
  <si>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</si>
  <si>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</si>
  <si>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</si>
  <si>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</si>
  <si>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</si>
  <si>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</si>
  <si>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</si>
  <si>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</si>
  <si>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</si>
  <si>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</si>
  <si>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</si>
  <si>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</si>
  <si>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</si>
  <si>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</si>
  <si>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</si>
  <si>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</si>
  <si>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</si>
  <si>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</si>
  <si>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</si>
  <si>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</si>
  <si>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</si>
  <si>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</si>
  <si>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</si>
  <si>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</si>
  <si>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</si>
  <si>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</si>
  <si>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</si>
  <si>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</si>
  <si>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</si>
  <si>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</si>
  <si>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</si>
  <si>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</si>
  <si>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</si>
  <si>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</si>
  <si>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</si>
  <si>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</si>
  <si>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</si>
  <si>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</si>
  <si>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</si>
  <si>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</si>
  <si>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</si>
  <si>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</si>
  <si>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</si>
  <si>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</si>
  <si>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</si>
  <si>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</si>
  <si>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</si>
  <si>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</si>
  <si>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</si>
  <si>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</si>
  <si>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</si>
  <si>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</si>
  <si>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</si>
  <si>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</si>
  <si>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</si>
  <si>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</si>
  <si>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</si>
  <si>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</si>
  <si>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</si>
  <si>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</si>
  <si>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</si>
  <si>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</si>
  <si>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</si>
  <si>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</si>
  <si>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</si>
  <si>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</si>
  <si>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</si>
  <si>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</si>
  <si>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</si>
  <si>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</si>
  <si>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</si>
  <si>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</si>
  <si>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</si>
  <si>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</si>
  <si>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</si>
  <si>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</si>
  <si>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</si>
  <si>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</si>
  <si>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</si>
  <si>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</si>
  <si>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</si>
  <si>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</si>
  <si>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</si>
  <si>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</si>
  <si>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</si>
  <si>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</si>
  <si>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</si>
  <si>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</si>
  <si>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</si>
  <si>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</si>
  <si>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</si>
  <si>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</si>
  <si>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</si>
  <si>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</si>
  <si>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</si>
  <si>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</si>
  <si>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</si>
  <si>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</si>
  <si>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</si>
  <si>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</si>
  <si>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</si>
  <si>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</si>
  <si>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</si>
  <si>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</si>
  <si>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</si>
  <si>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</si>
  <si>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</si>
  <si>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</si>
  <si>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</si>
  <si>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</si>
  <si>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</si>
  <si>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</si>
  <si>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</si>
  <si>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</si>
  <si>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</si>
  <si>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</si>
  <si>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</si>
  <si>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</si>
  <si>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</si>
  <si>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</si>
  <si>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</si>
  <si>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</si>
  <si>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</si>
  <si>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</si>
  <si>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</si>
  <si>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</si>
  <si>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</si>
  <si>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</si>
  <si>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</si>
  <si>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</si>
  <si>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</si>
  <si>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</si>
  <si>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</si>
  <si>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</si>
  <si>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</si>
  <si>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</si>
  <si>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</si>
  <si>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</si>
  <si>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</si>
  <si>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</si>
  <si>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</si>
  <si>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</si>
  <si>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</si>
  <si>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</si>
  <si>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</si>
  <si>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</si>
  <si>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</si>
  <si>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</si>
  <si>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</si>
  <si>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</si>
  <si>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</si>
  <si>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</si>
  <si>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</si>
  <si>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</si>
  <si>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</si>
  <si>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</si>
  <si>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</si>
  <si>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</si>
  <si>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</si>
  <si>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</si>
  <si>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</si>
  <si>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</si>
  <si>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</si>
  <si>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</si>
  <si>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</si>
  <si>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</si>
  <si>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</si>
  <si>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</si>
  <si>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</si>
  <si>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</si>
  <si>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</si>
  <si>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</si>
  <si>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</si>
  <si>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</si>
  <si>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</si>
  <si>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</si>
  <si>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</si>
  <si>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</si>
  <si>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</si>
  <si>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</si>
  <si>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</si>
  <si>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</si>
  <si>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</si>
  <si>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</si>
  <si>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</si>
  <si>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</si>
  <si>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</si>
  <si>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</si>
  <si>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</si>
  <si>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</si>
  <si>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</si>
  <si>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</si>
  <si>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</si>
  <si>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</si>
  <si>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</si>
  <si>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</si>
  <si>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</si>
  <si>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</si>
  <si>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</si>
  <si>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</si>
  <si>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</si>
  <si>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</si>
  <si>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</si>
  <si>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</si>
  <si>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</si>
  <si>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</si>
  <si>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</si>
  <si>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</si>
  <si>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</si>
  <si>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</si>
  <si>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</si>
  <si>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</si>
  <si>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</si>
  <si>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</si>
  <si>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</si>
  <si>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</si>
  <si>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</si>
  <si>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</si>
  <si>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</si>
  <si>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</si>
  <si>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</si>
  <si>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</si>
  <si>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</si>
  <si>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</si>
  <si>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</si>
  <si>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</si>
  <si>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</si>
  <si>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</si>
  <si>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</si>
  <si>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</si>
  <si>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</si>
  <si>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</si>
  <si>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</si>
  <si>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</si>
  <si>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</si>
  <si>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</si>
  <si>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</si>
  <si>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</si>
  <si>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</si>
  <si>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</si>
  <si>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</si>
  <si>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</si>
  <si>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</si>
  <si>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</si>
  <si>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</si>
  <si>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</si>
  <si>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</si>
  <si>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</si>
  <si>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</si>
  <si>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</si>
  <si>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</si>
  <si>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</si>
  <si>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</si>
  <si>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</si>
  <si>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</si>
  <si>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</si>
  <si>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</si>
  <si>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</si>
  <si>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</si>
  <si>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</si>
  <si>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</si>
  <si>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</si>
  <si>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</si>
  <si>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</si>
  <si>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</si>
  <si>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</si>
  <si>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</si>
  <si>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</si>
  <si>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</si>
  <si>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</si>
  <si>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</si>
  <si>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</si>
  <si>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</si>
  <si>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</si>
  <si>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</si>
  <si>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</si>
  <si>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</si>
  <si>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</si>
  <si>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</si>
  <si>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</si>
  <si>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</si>
  <si>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</si>
  <si>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</si>
  <si>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</si>
  <si>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</si>
  <si>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</si>
  <si>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</si>
  <si>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</si>
  <si>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</si>
  <si>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</si>
  <si>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</si>
  <si>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</si>
  <si>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</si>
  <si>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</si>
  <si>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</si>
  <si>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</si>
  <si>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</si>
  <si>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</si>
  <si>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</si>
  <si>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</si>
  <si>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</si>
  <si>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</si>
  <si>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</si>
  <si>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</si>
  <si>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</si>
  <si>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</si>
  <si>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</si>
  <si>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</si>
  <si>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</si>
  <si>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</si>
  <si>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</si>
  <si>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</si>
  <si>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</si>
  <si>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</si>
  <si>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</si>
  <si>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</si>
  <si>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</si>
  <si>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</si>
  <si>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</si>
  <si>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</si>
  <si>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</si>
  <si>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</si>
  <si>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</si>
  <si>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</si>
  <si>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</si>
  <si>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</si>
  <si>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</si>
  <si>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</si>
  <si>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</si>
  <si>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</si>
  <si>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</si>
  <si>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</si>
  <si>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</si>
  <si>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</si>
  <si>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</si>
  <si>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</si>
  <si>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</si>
  <si>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</si>
  <si>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</si>
  <si>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</si>
  <si>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</si>
  <si>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</si>
  <si>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</si>
  <si>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</si>
  <si>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</si>
  <si>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</si>
  <si>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</si>
  <si>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</si>
  <si>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</si>
  <si>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</si>
  <si>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</si>
  <si>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</si>
  <si>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</si>
  <si>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</si>
  <si>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</si>
  <si>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</si>
  <si>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</si>
  <si>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</si>
  <si>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</si>
  <si>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</si>
  <si>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</si>
  <si>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</si>
  <si>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</si>
  <si>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</si>
  <si>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</si>
  <si>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</si>
  <si>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</si>
  <si>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</si>
  <si>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</si>
  <si>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</si>
  <si>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</si>
  <si>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</si>
  <si>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</si>
  <si>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</si>
  <si>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</si>
  <si>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</si>
  <si>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</si>
  <si>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</si>
  <si>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</si>
  <si>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</si>
  <si>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</si>
  <si>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</si>
  <si>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</si>
  <si>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</si>
  <si>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</si>
  <si>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</si>
  <si>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</si>
  <si>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</si>
  <si>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</si>
  <si>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</si>
  <si>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</si>
  <si>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</si>
  <si>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</si>
  <si>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</si>
  <si>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</si>
  <si>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</si>
  <si>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</si>
  <si>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</si>
  <si>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</si>
  <si>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</si>
  <si>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</si>
  <si>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</si>
  <si>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</si>
  <si>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</si>
  <si>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</si>
  <si>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</si>
  <si>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</si>
  <si>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</si>
  <si>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</si>
  <si>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</si>
  <si>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</si>
  <si>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</si>
  <si>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</si>
  <si>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</si>
  <si>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</si>
  <si>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</si>
  <si>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</si>
  <si>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</si>
  <si>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</si>
  <si>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</si>
  <si>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</si>
  <si>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</si>
  <si>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</si>
  <si>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</si>
  <si>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</si>
  <si>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</si>
  <si>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</si>
  <si>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</si>
  <si>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</si>
  <si>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</si>
  <si>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</si>
  <si>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</si>
  <si>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</si>
  <si>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</si>
  <si>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</si>
  <si>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</si>
  <si>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</si>
  <si>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</si>
  <si>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</si>
  <si>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</si>
  <si>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</si>
  <si>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</si>
  <si>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</si>
  <si>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</si>
  <si>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</si>
  <si>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</si>
  <si>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</si>
  <si>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</si>
  <si>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</si>
  <si>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</si>
  <si>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</si>
  <si>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</si>
  <si>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</si>
  <si>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</si>
  <si>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</si>
  <si>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</si>
  <si>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</si>
  <si>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</si>
  <si>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</si>
  <si>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</si>
  <si>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</si>
  <si>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</si>
  <si>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</si>
  <si>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</si>
  <si>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</si>
  <si>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</si>
  <si>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</si>
  <si>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</si>
  <si>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</si>
  <si>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</si>
  <si>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</si>
  <si>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</si>
  <si>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</si>
  <si>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</si>
  <si>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</si>
  <si>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</si>
  <si>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</si>
  <si>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</si>
  <si>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</si>
  <si>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</si>
  <si>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</si>
  <si>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</si>
  <si>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</si>
  <si>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</si>
  <si>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</si>
  <si>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</si>
  <si>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</si>
  <si>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</si>
  <si>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</si>
  <si>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</si>
  <si>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</si>
  <si>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</si>
  <si>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</si>
  <si>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</si>
  <si>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</si>
  <si>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</si>
  <si>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</si>
  <si>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</si>
  <si>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</si>
  <si>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</si>
  <si>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</si>
  <si>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</si>
  <si>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</si>
  <si>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</si>
  <si>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</si>
  <si>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</si>
  <si>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</si>
  <si>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</si>
  <si>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</si>
  <si>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</si>
  <si>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</si>
  <si>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</si>
  <si>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</si>
  <si>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</si>
  <si>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</si>
  <si>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</si>
  <si>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</si>
  <si>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</si>
  <si>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</si>
  <si>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</si>
  <si>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</si>
  <si>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</si>
  <si>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</si>
  <si>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</si>
  <si>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</si>
  <si>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</si>
  <si>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</si>
  <si>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</si>
  <si>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</si>
  <si>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</si>
  <si>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</si>
  <si>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</si>
  <si>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</si>
  <si>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</si>
  <si>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</si>
  <si>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</si>
  <si>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</si>
  <si>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</si>
  <si>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</si>
  <si>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</si>
  <si>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</si>
  <si>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</si>
  <si>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</si>
  <si>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</si>
  <si>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</si>
  <si>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</si>
  <si>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</si>
  <si>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</si>
  <si>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</si>
  <si>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</si>
  <si>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</si>
  <si>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</si>
  <si>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</si>
  <si>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</si>
  <si>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</si>
  <si>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</si>
  <si>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</si>
  <si>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</si>
  <si>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</si>
  <si>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</si>
  <si>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</si>
  <si>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</si>
  <si>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</si>
  <si>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</si>
  <si>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</si>
  <si>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</si>
  <si>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</si>
  <si>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</si>
  <si>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</si>
  <si>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</si>
  <si>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</si>
  <si>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</si>
  <si>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</si>
  <si>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</si>
  <si>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</si>
  <si>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</si>
  <si>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</si>
  <si>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</si>
  <si>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</si>
  <si>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</si>
  <si>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</si>
  <si>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</si>
  <si>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</si>
  <si>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</si>
  <si>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</si>
  <si>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</si>
  <si>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</si>
  <si>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</si>
  <si>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</si>
  <si>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</si>
  <si>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</si>
  <si>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</si>
  <si>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</si>
  <si>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</si>
  <si>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</si>
  <si>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</si>
  <si>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</si>
  <si>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</si>
  <si>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</si>
  <si>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</si>
  <si>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</si>
  <si>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</si>
  <si>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</si>
  <si>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</si>
  <si>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</si>
  <si>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</si>
  <si>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</si>
  <si>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</si>
  <si>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</si>
  <si>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</si>
  <si>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</si>
  <si>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</si>
  <si>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</si>
  <si>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</si>
  <si>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</si>
  <si>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</si>
  <si>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</si>
  <si>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</si>
  <si>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</si>
  <si>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</si>
  <si>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</si>
  <si>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</si>
  <si>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</si>
  <si>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</si>
  <si>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</si>
  <si>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</si>
  <si>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</si>
  <si>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</si>
  <si>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</si>
  <si>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</si>
  <si>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</si>
  <si>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</si>
  <si>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</si>
  <si>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</si>
  <si>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</si>
  <si>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</si>
  <si>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</si>
  <si>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</si>
  <si>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</si>
  <si>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</si>
  <si>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</si>
  <si>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</si>
  <si>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</si>
  <si>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</si>
  <si>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</si>
  <si>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</si>
  <si>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</si>
  <si>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</si>
  <si>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</si>
  <si>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</si>
  <si>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</si>
  <si>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</si>
  <si>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</si>
  <si>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</si>
  <si>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</si>
  <si>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</si>
  <si>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</si>
  <si>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</si>
  <si>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</si>
  <si>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</si>
  <si>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</si>
  <si>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</si>
  <si>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</si>
  <si>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</si>
  <si>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</si>
  <si>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</si>
  <si>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</si>
  <si>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</si>
  <si>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</si>
  <si>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</si>
  <si>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</si>
  <si>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</si>
  <si>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</si>
  <si>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</si>
  <si>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</si>
  <si>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</si>
  <si>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</si>
  <si>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</si>
  <si>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</si>
  <si>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</si>
  <si>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</si>
  <si>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</si>
  <si>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</si>
  <si>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</si>
  <si>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</si>
  <si>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</si>
  <si>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</si>
  <si>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</si>
  <si>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</si>
  <si>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</si>
  <si>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</si>
  <si>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</si>
  <si>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</si>
  <si>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</si>
  <si>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</si>
  <si>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</si>
  <si>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</si>
  <si>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</si>
  <si>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</si>
  <si>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</si>
  <si>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</si>
  <si>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</si>
  <si>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</si>
  <si>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</si>
  <si>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</si>
  <si>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</si>
  <si>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</si>
  <si>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</si>
  <si>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</si>
  <si>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</si>
  <si>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</si>
  <si>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</si>
  <si>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</si>
  <si>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</si>
  <si>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</si>
  <si>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</si>
  <si>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</si>
  <si>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</si>
  <si>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</si>
  <si>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</si>
  <si>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</si>
  <si>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</si>
  <si>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</si>
  <si>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</si>
  <si>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</si>
  <si>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</si>
  <si>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</si>
  <si>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</si>
  <si>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</si>
  <si>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</si>
  <si>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</si>
  <si>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</si>
  <si>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</si>
  <si>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</si>
  <si>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</si>
  <si>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</si>
  <si>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</si>
  <si>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</si>
  <si>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</si>
  <si>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</si>
  <si>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</si>
  <si>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</si>
  <si>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</si>
  <si>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</si>
  <si>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</si>
  <si>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</si>
  <si>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</si>
  <si>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</si>
  <si>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</si>
  <si>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</si>
  <si>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</si>
  <si>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</si>
  <si>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</si>
  <si>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</si>
  <si>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</si>
  <si>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</si>
  <si>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</si>
  <si>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</si>
  <si>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</si>
  <si>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</si>
  <si>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</si>
  <si>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</si>
  <si>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</si>
  <si>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</si>
  <si>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</si>
  <si>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</si>
  <si>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</si>
  <si>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</si>
  <si>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</si>
  <si>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</si>
  <si>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</si>
  <si>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</si>
  <si>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</si>
  <si>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</si>
  <si>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</si>
  <si>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</si>
  <si>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</si>
  <si>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</si>
  <si>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</si>
  <si>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</si>
  <si>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</si>
  <si>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</si>
  <si>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</si>
  <si>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</si>
  <si>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</si>
  <si>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</si>
  <si>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</si>
  <si>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</si>
  <si>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</si>
  <si>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</si>
  <si>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</si>
  <si>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</si>
  <si>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</si>
  <si>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</si>
  <si>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</si>
  <si>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</si>
  <si>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</si>
  <si>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</si>
  <si>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</si>
  <si>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</si>
  <si>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</si>
  <si>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</si>
  <si>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</si>
  <si>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</si>
  <si>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</si>
  <si>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</si>
  <si>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</si>
  <si>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</si>
  <si>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</si>
  <si>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</si>
  <si>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</si>
  <si>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</si>
  <si>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</si>
  <si>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</si>
  <si>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</si>
  <si>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</si>
  <si>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</si>
  <si>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</si>
  <si>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</si>
  <si>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</si>
  <si>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</si>
  <si>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</si>
  <si>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</si>
  <si>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</si>
  <si>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</si>
  <si>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</si>
  <si>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</si>
  <si>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</si>
  <si>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</si>
  <si>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</si>
  <si>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</si>
  <si>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</si>
  <si>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</si>
  <si>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</si>
  <si>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</si>
  <si>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</si>
  <si>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</si>
  <si>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</si>
  <si>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</si>
  <si>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</si>
  <si>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</si>
  <si>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</si>
  <si>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</si>
  <si>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</si>
  <si>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</si>
  <si>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</si>
  <si>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</si>
  <si>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</si>
  <si>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</si>
  <si>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</si>
  <si>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</si>
  <si>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</si>
  <si>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</si>
  <si>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</si>
  <si>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</si>
  <si>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</si>
  <si>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</si>
  <si>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</si>
  <si>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</si>
  <si>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</si>
  <si>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</si>
  <si>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</si>
  <si>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</si>
  <si>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</si>
  <si>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</si>
  <si>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</si>
  <si>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</si>
  <si>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</si>
  <si>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</si>
  <si>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</si>
  <si>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</si>
  <si>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</si>
  <si>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</si>
  <si>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</si>
  <si>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</si>
  <si>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</si>
  <si>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</si>
  <si>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</si>
  <si>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</si>
  <si>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</si>
  <si>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</si>
  <si>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</si>
  <si>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</si>
  <si>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</si>
  <si>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</si>
  <si>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</si>
  <si>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</si>
  <si>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</si>
  <si>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</si>
  <si>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</si>
  <si>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</si>
  <si>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</si>
  <si>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</si>
  <si>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</si>
  <si>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</si>
  <si>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</si>
  <si>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</si>
  <si>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</si>
  <si>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</si>
  <si>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</si>
  <si>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</si>
  <si>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</si>
  <si>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</si>
  <si>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</si>
  <si>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</si>
  <si>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</si>
  <si>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</si>
  <si>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</si>
  <si>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</si>
  <si>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</si>
  <si>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</si>
  <si>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</si>
  <si>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</si>
  <si>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</si>
  <si>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</si>
  <si>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</si>
  <si>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</si>
  <si>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</si>
  <si>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</si>
  <si>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</si>
  <si>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</si>
  <si>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</si>
  <si>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</si>
  <si>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</si>
  <si>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</si>
  <si>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</si>
  <si>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</si>
  <si>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</si>
  <si>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</si>
  <si>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</si>
  <si>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</si>
  <si>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</si>
  <si>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</si>
  <si>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</si>
  <si>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</si>
  <si>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</si>
  <si>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</si>
  <si>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</si>
  <si>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</si>
  <si>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</si>
  <si>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</si>
  <si>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</si>
  <si>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</si>
  <si>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</si>
  <si>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</si>
  <si>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</si>
  <si>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</si>
  <si>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</si>
  <si>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</si>
  <si>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</si>
  <si>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</si>
  <si>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</si>
  <si>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</si>
  <si>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</si>
  <si>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</si>
  <si>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</si>
  <si>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</si>
  <si>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</si>
  <si>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</si>
  <si>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</si>
  <si>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</si>
  <si>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</si>
  <si>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</si>
  <si>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</si>
  <si>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</si>
  <si>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</si>
  <si>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</si>
  <si>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</si>
  <si>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</si>
  <si>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</si>
  <si>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</si>
  <si>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</si>
  <si>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</si>
  <si>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</si>
  <si>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</si>
  <si>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</si>
  <si>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</si>
  <si>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</si>
  <si>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</si>
  <si>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</si>
  <si>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</si>
  <si>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</si>
  <si>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</si>
  <si>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</si>
  <si>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</si>
  <si>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</si>
  <si>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</si>
  <si>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</si>
  <si>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</si>
  <si>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</si>
  <si>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</si>
  <si>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</si>
  <si>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</si>
  <si>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</si>
  <si>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</si>
  <si>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</si>
  <si>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</si>
  <si>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</si>
  <si>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</si>
  <si>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</si>
  <si>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</si>
  <si>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</si>
  <si>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</si>
  <si>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</si>
  <si>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</si>
  <si>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</si>
  <si>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</si>
  <si>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</si>
  <si>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</si>
  <si>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</si>
  <si>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</si>
  <si>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</si>
  <si>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</si>
  <si>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</si>
  <si>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</si>
  <si>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</si>
  <si>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</si>
  <si>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</si>
  <si>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</si>
  <si>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</si>
  <si>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</si>
  <si>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</si>
  <si>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</si>
  <si>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</si>
  <si>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</si>
  <si>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</si>
  <si>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</si>
  <si>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</si>
  <si>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</si>
  <si>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</si>
  <si>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</si>
  <si>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</si>
  <si>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</si>
  <si>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</si>
  <si>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</si>
  <si>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</si>
  <si>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</si>
  <si>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</si>
  <si>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</si>
  <si>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</si>
  <si>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</si>
  <si>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</si>
  <si>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</si>
  <si>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</si>
  <si>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</si>
  <si>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</si>
  <si>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</si>
  <si>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</si>
  <si>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</si>
  <si>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</si>
  <si>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</si>
  <si>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</si>
  <si>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</si>
  <si>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</si>
  <si>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</si>
  <si>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</si>
  <si>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</si>
  <si>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</si>
  <si>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</si>
  <si>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</si>
  <si>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</si>
  <si>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</si>
  <si>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</si>
  <si>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</si>
  <si>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</si>
  <si>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</si>
  <si>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</si>
  <si>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</si>
  <si>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</si>
  <si>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</si>
  <si>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</si>
  <si>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</si>
  <si>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</si>
  <si>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</si>
  <si>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</si>
  <si>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</si>
  <si>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</si>
  <si>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</si>
  <si>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</si>
  <si>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</si>
  <si>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</si>
  <si>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</si>
  <si>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</si>
  <si>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</si>
  <si>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</si>
  <si>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</si>
  <si>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</si>
  <si>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</si>
  <si>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</si>
  <si>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</si>
  <si>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</si>
  <si>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</si>
  <si>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</si>
  <si>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</si>
  <si>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</si>
  <si>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</si>
  <si>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</si>
  <si>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</si>
  <si>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</si>
  <si>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</si>
  <si>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</si>
  <si>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</si>
  <si>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</si>
  <si>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</si>
  <si>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</si>
  <si>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</si>
  <si>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</si>
  <si>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</si>
  <si>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</si>
  <si>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</si>
  <si>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</si>
  <si>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</si>
  <si>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</si>
  <si>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</si>
  <si>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</si>
  <si>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</si>
  <si>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</si>
  <si>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</si>
  <si>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</si>
  <si>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</si>
  <si>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</si>
  <si>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</si>
  <si>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</si>
  <si>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</si>
  <si>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</si>
  <si>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</si>
  <si>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</si>
  <si>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</si>
  <si>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</si>
  <si>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</si>
  <si>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</si>
  <si>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</si>
  <si>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</si>
  <si>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</si>
  <si>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</si>
  <si>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</si>
  <si>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</si>
  <si>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</si>
  <si>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</si>
  <si>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</si>
  <si>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</si>
  <si>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</si>
  <si>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</si>
  <si>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</si>
  <si>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</si>
  <si>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</si>
  <si>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</si>
  <si>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</si>
  <si>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</si>
  <si>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</si>
  <si>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</si>
  <si>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</si>
  <si>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</si>
  <si>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</si>
  <si>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</si>
  <si>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</si>
  <si>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</si>
  <si>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</si>
  <si>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</si>
  <si>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</si>
  <si>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</si>
  <si>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</si>
  <si>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</si>
  <si>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</si>
  <si>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</si>
  <si>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</si>
  <si>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</si>
  <si>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</si>
  <si>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</si>
  <si>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</si>
  <si>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</si>
  <si>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</si>
  <si>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</si>
  <si>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</si>
  <si>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</si>
  <si>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</si>
  <si>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</si>
  <si>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</si>
  <si>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</si>
  <si>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</si>
  <si>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</si>
  <si>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</si>
  <si>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</si>
  <si>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</si>
  <si>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</si>
  <si>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</si>
  <si>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</si>
  <si>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</si>
  <si>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</si>
  <si>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</si>
  <si>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</si>
  <si>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</si>
  <si>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</si>
  <si>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</si>
  <si>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</si>
  <si>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</si>
  <si>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</si>
  <si>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</si>
  <si>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</si>
  <si>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</si>
  <si>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</si>
  <si>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</si>
  <si>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</si>
  <si>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</si>
  <si>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</si>
  <si>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</si>
  <si>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</si>
  <si>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</si>
  <si>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</si>
  <si>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</si>
  <si>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</si>
  <si>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</si>
  <si>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</si>
  <si>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</si>
  <si>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</si>
  <si>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</si>
  <si>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</si>
  <si>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</si>
  <si>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</si>
  <si>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</si>
  <si>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</si>
  <si>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</si>
  <si>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</si>
  <si>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</si>
  <si>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</si>
  <si>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</si>
  <si>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</si>
  <si>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</si>
  <si>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</si>
  <si>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</si>
  <si>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</si>
  <si>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</si>
  <si>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</si>
  <si>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</si>
  <si>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</si>
  <si>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</si>
  <si>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</si>
  <si>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</si>
  <si>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</si>
  <si>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</si>
  <si>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</si>
  <si>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</si>
  <si>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</si>
  <si>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</si>
  <si>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</si>
  <si>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</si>
  <si>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</si>
  <si>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</si>
  <si>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</si>
  <si>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</si>
  <si>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</si>
  <si>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</si>
  <si>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</si>
  <si>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</si>
  <si>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</si>
  <si>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</si>
  <si>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</si>
  <si>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</si>
  <si>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</si>
  <si>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</si>
  <si>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</si>
  <si>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</si>
  <si>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</si>
  <si>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</si>
  <si>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</si>
  <si>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</si>
  <si>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</si>
  <si>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</si>
  <si>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</si>
  <si>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</si>
  <si>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</si>
  <si>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</si>
  <si>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</si>
  <si>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</si>
  <si>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</si>
  <si>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</si>
  <si>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</si>
  <si>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</si>
  <si>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</si>
  <si>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</si>
  <si>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</si>
  <si>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</si>
  <si>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</si>
  <si>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</si>
  <si>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</si>
  <si>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</si>
  <si>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</si>
  <si>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</si>
  <si>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</si>
  <si>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</si>
  <si>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</si>
  <si>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</si>
  <si>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</si>
  <si>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</si>
  <si>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</si>
  <si>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</si>
  <si>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</si>
  <si>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</si>
  <si>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</si>
  <si>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</si>
  <si>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</si>
  <si>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</si>
  <si>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</si>
  <si>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</si>
  <si>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</si>
  <si>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</si>
  <si>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</si>
  <si>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</si>
  <si>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</si>
  <si>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</si>
  <si>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</si>
  <si>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</si>
  <si>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</si>
  <si>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</si>
  <si>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</si>
  <si>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</si>
  <si>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</si>
  <si>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</si>
  <si>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</si>
  <si>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</si>
  <si>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</si>
  <si>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</si>
  <si>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</si>
  <si>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</si>
  <si>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</si>
  <si>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</si>
  <si>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</si>
  <si>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</si>
  <si>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</si>
  <si>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</si>
  <si>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</si>
  <si>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</si>
  <si>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</si>
  <si>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</si>
  <si>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</si>
  <si>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</si>
  <si>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</si>
  <si>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</si>
  <si>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</si>
  <si>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</si>
  <si>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</si>
  <si>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</si>
  <si>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</si>
  <si>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</si>
  <si>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</si>
  <si>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</si>
  <si>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</si>
  <si>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</si>
  <si>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</si>
  <si>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</si>
  <si>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</si>
  <si>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</si>
  <si>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</si>
  <si>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</si>
  <si>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</si>
  <si>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</si>
  <si>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</si>
  <si>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</si>
  <si>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</si>
  <si>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</si>
  <si>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</si>
  <si>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</si>
  <si>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</si>
  <si>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</si>
  <si>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</si>
  <si>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</si>
  <si>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</si>
  <si>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</si>
  <si>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</si>
  <si>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</si>
  <si>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</si>
  <si>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</si>
  <si>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</si>
  <si>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</si>
  <si>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</si>
  <si>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</si>
  <si>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</si>
  <si>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</si>
  <si>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</si>
  <si>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</si>
  <si>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</si>
  <si>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</si>
  <si>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</si>
  <si>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</si>
  <si>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</si>
  <si>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</si>
  <si>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</si>
  <si>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</si>
  <si>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</si>
  <si>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</si>
  <si>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</si>
  <si>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</si>
  <si>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</si>
  <si>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</si>
  <si>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</si>
  <si>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</si>
  <si>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</si>
  <si>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</si>
  <si>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</si>
  <si>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</si>
  <si>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</si>
  <si>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</si>
  <si>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</si>
  <si>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</si>
  <si>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</si>
  <si>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</si>
  <si>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</si>
  <si>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</si>
  <si>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</si>
  <si>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</si>
  <si>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</si>
  <si>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</si>
  <si>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</si>
  <si>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</si>
  <si>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</si>
  <si>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</si>
  <si>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</si>
  <si>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</si>
  <si>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</si>
  <si>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</si>
  <si>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</si>
  <si>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</si>
  <si>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</si>
  <si>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</si>
  <si>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</si>
  <si>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</si>
  <si>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</si>
  <si>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</si>
  <si>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</si>
  <si>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</si>
  <si>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</si>
  <si>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</si>
  <si>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</si>
  <si>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</si>
  <si>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</si>
  <si>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</si>
  <si>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</si>
  <si>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</si>
  <si>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</si>
  <si>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</si>
  <si>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</si>
  <si>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</si>
  <si>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</si>
  <si>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</si>
  <si>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</si>
  <si>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</si>
  <si>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</si>
  <si>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</si>
  <si>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</si>
  <si>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</si>
  <si>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</si>
  <si>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</si>
  <si>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</si>
  <si>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</si>
  <si>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</si>
  <si>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</si>
  <si>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</si>
  <si>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</si>
  <si>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</si>
  <si>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</si>
  <si>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</si>
  <si>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</si>
  <si>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</si>
  <si>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</si>
  <si>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</si>
  <si>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</si>
  <si>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</si>
  <si>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</si>
  <si>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</si>
  <si>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</si>
  <si>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</si>
  <si>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</si>
  <si>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</si>
  <si>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</si>
  <si>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</si>
  <si>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</si>
  <si>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</si>
  <si>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</si>
  <si>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</si>
  <si>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</si>
  <si>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</si>
  <si>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</si>
  <si>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</si>
  <si>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</si>
  <si>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</si>
  <si>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</si>
  <si>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</si>
  <si>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</si>
  <si>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</si>
  <si>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</si>
  <si>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</si>
  <si>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</si>
  <si>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</si>
  <si>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</si>
  <si>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</si>
  <si>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</si>
  <si>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</si>
  <si>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</si>
  <si>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</si>
  <si>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</si>
  <si>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</si>
  <si>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</si>
  <si>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</si>
  <si>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</si>
  <si>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</si>
  <si>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</si>
  <si>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</si>
  <si>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</si>
  <si>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</si>
  <si>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</si>
  <si>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</si>
  <si>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</si>
  <si>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</si>
  <si>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</si>
  <si>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</si>
  <si>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</si>
  <si>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</si>
  <si>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</si>
  <si>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</si>
  <si>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</si>
  <si>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</si>
  <si>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</si>
  <si>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</si>
  <si>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</si>
  <si>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</si>
  <si>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</si>
  <si>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</si>
  <si>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</si>
  <si>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</si>
  <si>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</si>
  <si>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</si>
  <si>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</si>
  <si>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</si>
  <si>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</si>
  <si>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</si>
  <si>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</si>
  <si>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</si>
  <si>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</si>
  <si>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</si>
  <si>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</si>
  <si>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</si>
  <si>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</si>
  <si>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</si>
  <si>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</si>
  <si>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</si>
  <si>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</si>
  <si>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</si>
  <si>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</si>
  <si>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</si>
  <si>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</si>
  <si>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</si>
  <si>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</si>
  <si>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</si>
  <si>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</si>
  <si>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</si>
  <si>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</si>
  <si>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</si>
  <si>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</si>
  <si>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</si>
  <si>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</si>
  <si>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</si>
  <si>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</si>
  <si>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</si>
  <si>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</si>
  <si>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</si>
  <si>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</si>
  <si>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</si>
  <si>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</si>
  <si>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</si>
  <si>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</si>
  <si>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</si>
  <si>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</si>
  <si>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</si>
  <si>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</si>
  <si>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</si>
  <si>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</si>
  <si>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</si>
  <si>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</si>
  <si>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</si>
  <si>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</si>
  <si>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</si>
  <si>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</si>
  <si>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</si>
  <si>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</si>
  <si>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</si>
  <si>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</si>
  <si>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</si>
  <si>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</si>
  <si>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</si>
  <si>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</si>
  <si>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</si>
  <si>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</si>
  <si>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</si>
  <si>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</si>
  <si>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</si>
  <si>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</si>
  <si>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</si>
  <si>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</si>
  <si>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</si>
  <si>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</si>
  <si>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</si>
  <si>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</si>
  <si>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</si>
  <si>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</si>
  <si>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</si>
  <si>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</si>
  <si>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</si>
  <si>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</si>
  <si>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</si>
  <si>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</si>
  <si>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</si>
  <si>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</si>
  <si>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</si>
  <si>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</si>
  <si>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</si>
  <si>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</si>
  <si>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</si>
  <si>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</si>
  <si>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</si>
  <si>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</si>
  <si>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</si>
  <si>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</si>
  <si>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</si>
  <si>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</si>
  <si>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</si>
  <si>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</si>
  <si>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</si>
  <si>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</si>
  <si>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</si>
  <si>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</si>
  <si>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</si>
  <si>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</si>
  <si>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</si>
  <si>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</si>
  <si>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</si>
  <si>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</si>
  <si>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</si>
  <si>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</si>
  <si>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</si>
  <si>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</si>
  <si>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</si>
  <si>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</si>
  <si>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</si>
  <si>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</si>
  <si>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</si>
  <si>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</si>
  <si>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</si>
  <si>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</si>
  <si>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</si>
  <si>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</si>
  <si>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</si>
  <si>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</si>
  <si>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</si>
  <si>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</si>
  <si>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</si>
  <si>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</si>
  <si>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</si>
  <si>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</si>
  <si>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</si>
  <si>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</si>
  <si>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</si>
  <si>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</si>
  <si>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</si>
  <si>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</si>
  <si>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</si>
  <si>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</si>
  <si>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</si>
  <si>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</si>
  <si>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</si>
  <si>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</si>
  <si>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</si>
  <si>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</si>
  <si>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</si>
  <si>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</si>
  <si>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</si>
  <si>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</si>
  <si>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</si>
  <si>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</si>
  <si>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</si>
  <si>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</si>
  <si>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</si>
  <si>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</si>
  <si>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</si>
  <si>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</si>
  <si>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</si>
  <si>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</si>
  <si>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</si>
  <si>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</si>
  <si>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</si>
  <si>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</si>
  <si>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</si>
  <si>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</si>
  <si>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</si>
  <si>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</si>
  <si>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</si>
  <si>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</si>
  <si>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</si>
  <si>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</si>
  <si>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</si>
  <si>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</si>
  <si>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</si>
  <si>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</si>
  <si>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</si>
  <si>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</si>
  <si>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</si>
  <si>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</si>
  <si>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</si>
  <si>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</si>
  <si>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</si>
  <si>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</si>
  <si>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</si>
  <si>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</si>
  <si>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</si>
  <si>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</si>
  <si>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</si>
  <si>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</si>
  <si>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</si>
  <si>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</si>
  <si>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</si>
  <si>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</si>
  <si>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</si>
  <si>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</si>
  <si>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</si>
  <si>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</si>
  <si>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</si>
  <si>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</si>
  <si>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</si>
  <si>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</si>
  <si>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</si>
  <si>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</si>
  <si>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</si>
  <si>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</si>
  <si>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</si>
  <si>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</si>
  <si>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</si>
  <si>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</si>
  <si>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</si>
  <si>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</si>
  <si>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</si>
  <si>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</si>
  <si>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</si>
  <si>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</si>
  <si>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</si>
  <si>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</si>
  <si>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</si>
  <si>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</si>
  <si>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</si>
  <si>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</si>
  <si>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</si>
  <si>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</si>
  <si>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</si>
  <si>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</si>
  <si>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</si>
  <si>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</si>
  <si>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</si>
  <si>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</si>
  <si>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</si>
  <si>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</si>
  <si>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</si>
  <si>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</si>
  <si>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</si>
  <si>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</si>
  <si>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</si>
  <si>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</si>
  <si>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</si>
  <si>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</si>
  <si>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</si>
  <si>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</si>
  <si>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</si>
  <si>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</si>
  <si>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</si>
  <si>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</si>
  <si>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</si>
  <si>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</si>
  <si>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</si>
  <si>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</si>
  <si>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</si>
  <si>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</si>
  <si>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</si>
  <si>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</si>
  <si>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</si>
  <si>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</si>
  <si>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</si>
  <si>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</si>
  <si>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</si>
  <si>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</si>
  <si>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</si>
  <si>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</si>
  <si>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</si>
  <si>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</si>
  <si>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</si>
  <si>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</si>
  <si>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</si>
  <si>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</si>
  <si>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</si>
  <si>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</si>
  <si>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</si>
  <si>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</si>
  <si>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</si>
  <si>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</si>
  <si>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</si>
  <si>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</si>
  <si>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</si>
  <si>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</si>
  <si>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</si>
  <si>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</si>
  <si>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</si>
  <si>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</si>
  <si>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</si>
  <si>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</si>
  <si>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</si>
  <si>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</si>
  <si>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</si>
  <si>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</si>
  <si>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</si>
  <si>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</si>
  <si>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</si>
  <si>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</si>
  <si>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</si>
  <si>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</si>
  <si>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</si>
  <si>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</si>
  <si>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</si>
  <si>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</si>
  <si>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</si>
  <si>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</si>
  <si>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</si>
  <si>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</si>
  <si>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</si>
  <si>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</si>
  <si>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</si>
  <si>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</si>
  <si>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</si>
  <si>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</si>
  <si>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</si>
  <si>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</si>
  <si>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</si>
  <si>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</si>
  <si>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</si>
  <si>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</si>
  <si>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</si>
  <si>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</si>
  <si>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</si>
  <si>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</si>
  <si>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</si>
  <si>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</si>
  <si>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</si>
  <si>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</si>
  <si>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</si>
  <si>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</si>
  <si>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</si>
  <si>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</si>
  <si>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</si>
  <si>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</si>
  <si>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</si>
  <si>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</si>
  <si>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</si>
  <si>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</si>
  <si>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</si>
  <si>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</si>
  <si>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</si>
  <si>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</si>
  <si>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</si>
  <si>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</si>
  <si>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</si>
  <si>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</si>
  <si>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</si>
  <si>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</si>
  <si>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</si>
  <si>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</si>
  <si>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</si>
  <si>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</si>
  <si>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</si>
  <si>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</si>
  <si>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</si>
  <si>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</si>
  <si>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</si>
  <si>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</si>
  <si>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</si>
  <si>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</si>
  <si>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</si>
  <si>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</si>
  <si>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</si>
  <si>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</si>
  <si>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</si>
  <si>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</si>
  <si>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</si>
  <si>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</si>
  <si>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</si>
  <si>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</si>
  <si>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</si>
  <si>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</si>
  <si>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</si>
  <si>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</si>
  <si>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</si>
  <si>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</si>
  <si>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</si>
  <si>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</si>
  <si>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</si>
  <si>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</si>
  <si>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</si>
  <si>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</si>
  <si>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</si>
  <si>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</si>
  <si>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</si>
  <si>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</si>
  <si>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</si>
  <si>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</si>
  <si>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</si>
  <si>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</si>
  <si>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</si>
  <si>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</si>
  <si>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</si>
  <si>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</si>
  <si>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</si>
  <si>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</si>
  <si>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</si>
  <si>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</si>
  <si>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</si>
  <si>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</si>
  <si>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</si>
  <si>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</si>
  <si>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</si>
  <si>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</si>
  <si>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</si>
  <si>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</si>
  <si>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</si>
  <si>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</si>
  <si>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</si>
  <si>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</si>
  <si>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</si>
  <si>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</si>
  <si>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</si>
  <si>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</si>
  <si>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</si>
  <si>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</si>
  <si>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</si>
  <si>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</si>
  <si>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</si>
  <si>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</si>
  <si>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</si>
  <si>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</si>
  <si>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</si>
  <si>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</si>
  <si>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</si>
  <si>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</si>
  <si>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</si>
  <si>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</si>
  <si>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</si>
  <si>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</si>
  <si>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</si>
  <si>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</si>
  <si>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</si>
  <si>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</si>
  <si>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</si>
  <si>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</si>
  <si>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</si>
  <si>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</si>
  <si>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</si>
  <si>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</si>
  <si>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</si>
  <si>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</si>
  <si>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</si>
  <si>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</si>
  <si>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</si>
  <si>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</si>
  <si>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</si>
  <si>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</si>
  <si>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</si>
  <si>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</si>
  <si>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</si>
  <si>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</si>
  <si>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</si>
  <si>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</si>
  <si>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</si>
  <si>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</si>
  <si>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</si>
  <si>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</si>
  <si>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</si>
  <si>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</si>
  <si>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</si>
  <si>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</si>
  <si>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</si>
  <si>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</si>
  <si>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</si>
  <si>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</si>
  <si>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</si>
  <si>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</si>
  <si>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</si>
  <si>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</si>
  <si>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</si>
  <si>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</si>
  <si>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</si>
  <si>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</si>
  <si>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</si>
  <si>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</si>
  <si>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</si>
  <si>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</si>
  <si>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</si>
  <si>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</si>
  <si>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</si>
  <si>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</si>
  <si>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</si>
  <si>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</si>
  <si>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</si>
  <si>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</si>
  <si>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</si>
  <si>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</si>
  <si>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</si>
  <si>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</si>
  <si>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</si>
  <si>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</si>
  <si>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</si>
  <si>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</si>
  <si>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</si>
  <si>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</si>
  <si>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</si>
  <si>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</si>
  <si>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</si>
  <si>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</si>
  <si>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</si>
  <si>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</si>
  <si>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</si>
  <si>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</si>
  <si>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</si>
  <si>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</si>
  <si>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</si>
  <si>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</si>
  <si>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</si>
  <si>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</si>
  <si>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</si>
  <si>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</si>
  <si>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</si>
  <si>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</si>
  <si>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</si>
  <si>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</si>
  <si>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</si>
  <si>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</si>
  <si>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</si>
  <si>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</si>
  <si>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</si>
  <si>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</si>
  <si>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</si>
  <si>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</si>
  <si>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</si>
  <si>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</si>
  <si>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</si>
  <si>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</si>
  <si>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</si>
  <si>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</si>
  <si>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</si>
  <si>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</si>
  <si>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</si>
  <si>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</si>
  <si>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</si>
  <si>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</si>
  <si>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</si>
  <si>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</si>
  <si>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</si>
  <si>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</si>
  <si>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</si>
  <si>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</si>
  <si>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</si>
  <si>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</si>
  <si>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</si>
  <si>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</si>
  <si>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</si>
  <si>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</si>
  <si>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</si>
  <si>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</si>
  <si>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</si>
  <si>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</si>
  <si>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</si>
  <si>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</si>
  <si>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</si>
  <si>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</si>
  <si>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</si>
  <si>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</si>
  <si>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</si>
  <si>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</si>
  <si>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</si>
  <si>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</si>
  <si>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</si>
  <si>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</si>
  <si>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</si>
  <si>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</si>
  <si>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</si>
  <si>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</si>
  <si>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</si>
  <si>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</si>
  <si>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</si>
  <si>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</si>
  <si>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</si>
  <si>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</si>
  <si>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</si>
  <si>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</si>
  <si>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</si>
  <si>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</si>
  <si>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</si>
  <si>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</si>
  <si>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</si>
  <si>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</si>
  <si>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</si>
  <si>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</si>
  <si>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</si>
  <si>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</si>
  <si>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</si>
  <si>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</si>
  <si>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</si>
  <si>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</si>
  <si>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</si>
  <si>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</si>
  <si>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</si>
  <si>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</si>
  <si>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</si>
  <si>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</si>
  <si>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</si>
  <si>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</si>
  <si>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</si>
  <si>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</si>
  <si>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</si>
  <si>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</si>
  <si>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</si>
  <si>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</si>
  <si>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</si>
  <si>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</si>
  <si>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</si>
  <si>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</si>
  <si>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</si>
  <si>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</si>
  <si>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</si>
  <si>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</si>
  <si>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</si>
  <si>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</si>
  <si>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</si>
  <si>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</si>
  <si>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</si>
  <si>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</si>
  <si>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</si>
  <si>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</si>
  <si>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</si>
  <si>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</si>
  <si>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</si>
  <si>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</si>
  <si>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</si>
  <si>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</si>
  <si>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</si>
  <si>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</si>
  <si>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</si>
  <si>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</si>
  <si>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</si>
  <si>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</si>
  <si>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</si>
  <si>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</si>
  <si>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</si>
  <si>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</si>
  <si>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</si>
  <si>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</si>
  <si>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</si>
  <si>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</si>
  <si>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</si>
  <si>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</si>
  <si>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</si>
  <si>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</si>
  <si>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</si>
  <si>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</si>
  <si>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</si>
  <si>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</si>
  <si>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</si>
  <si>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</si>
  <si>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</si>
  <si>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</si>
  <si>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</si>
  <si>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</si>
  <si>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</si>
  <si>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</si>
  <si>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</si>
  <si>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</si>
  <si>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</si>
  <si>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</si>
  <si>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</si>
  <si>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</si>
  <si>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</si>
  <si>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</si>
  <si>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</si>
  <si>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</si>
  <si>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</si>
  <si>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</si>
  <si>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</si>
  <si>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</si>
  <si>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</si>
  <si>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</si>
  <si>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</si>
  <si>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</si>
  <si>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</si>
  <si>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</si>
  <si>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</si>
  <si>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</si>
  <si>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</si>
  <si>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</si>
  <si>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</si>
  <si>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</si>
  <si>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</si>
  <si>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</si>
  <si>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</si>
  <si>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</si>
  <si>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</si>
  <si>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</si>
  <si>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</si>
  <si>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</si>
  <si>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</si>
  <si>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</si>
  <si>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</si>
  <si>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</si>
  <si>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</si>
  <si>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</si>
  <si>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</si>
  <si>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</si>
  <si>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</si>
  <si>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</si>
  <si>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</si>
  <si>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</si>
  <si>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</si>
  <si>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</si>
  <si>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</si>
  <si>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</si>
  <si>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</si>
  <si>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</si>
  <si>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</si>
  <si>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</si>
  <si>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</si>
  <si>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</si>
  <si>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</si>
  <si>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</si>
  <si>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</si>
  <si>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</si>
  <si>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</si>
  <si>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</si>
  <si>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</si>
  <si>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</si>
  <si>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</si>
  <si>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</si>
  <si>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</si>
  <si>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</si>
  <si>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</si>
  <si>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</si>
  <si>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</si>
  <si>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</si>
  <si>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</si>
  <si>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</si>
  <si>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</si>
  <si>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</si>
  <si>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</si>
  <si>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</si>
  <si>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</si>
  <si>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</si>
  <si>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</si>
  <si>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</si>
  <si>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</si>
  <si>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</si>
  <si>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</si>
  <si>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</si>
  <si>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</si>
  <si>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</si>
  <si>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</si>
  <si>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</si>
  <si>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</si>
  <si>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</si>
  <si>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</si>
  <si>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</si>
  <si>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</si>
  <si>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</si>
  <si>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</si>
  <si>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</si>
  <si>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</si>
  <si>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</si>
  <si>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</si>
  <si>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</si>
  <si>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</si>
  <si>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</si>
  <si>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</si>
  <si>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</si>
  <si>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</si>
  <si>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</si>
  <si>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</si>
  <si>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</si>
  <si>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</si>
  <si>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</si>
  <si>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</si>
  <si>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</si>
  <si>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</si>
  <si>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</si>
  <si>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</si>
  <si>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</si>
  <si>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</si>
  <si>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</si>
  <si>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</si>
  <si>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</si>
  <si>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</si>
  <si>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</si>
  <si>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</si>
  <si>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</si>
  <si>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</si>
  <si>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</si>
  <si>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</si>
  <si>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</si>
  <si>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</si>
  <si>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</si>
  <si>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</si>
  <si>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</si>
  <si>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</si>
  <si>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</si>
  <si>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</si>
  <si>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</si>
  <si>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</si>
  <si>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</si>
  <si>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</si>
  <si>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</si>
  <si>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</si>
  <si>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</si>
  <si>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</si>
  <si>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</si>
  <si>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</si>
  <si>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</si>
  <si>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</si>
  <si>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</si>
  <si>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</si>
  <si>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</si>
  <si>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</si>
  <si>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</si>
  <si>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</si>
  <si>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</si>
  <si>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</si>
  <si>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</si>
  <si>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</si>
  <si>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</si>
  <si>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</si>
  <si>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</si>
  <si>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</si>
  <si>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</si>
  <si>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</si>
  <si>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</si>
  <si>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</si>
  <si>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</si>
  <si>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</si>
  <si>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</si>
  <si>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</si>
  <si>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</si>
  <si>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</si>
  <si>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</si>
  <si>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</si>
  <si>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</si>
  <si>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</si>
  <si>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</si>
  <si>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</si>
  <si>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</si>
  <si>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</si>
  <si>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</si>
  <si>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</si>
  <si>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</si>
  <si>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</si>
  <si>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</si>
  <si>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</si>
  <si>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</si>
  <si>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</si>
  <si>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</si>
  <si>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</si>
  <si>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</si>
  <si>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</si>
  <si>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</si>
  <si>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</si>
  <si>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</si>
  <si>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</si>
  <si>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</si>
  <si>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</si>
  <si>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</si>
  <si>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</si>
  <si>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</si>
  <si>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</si>
  <si>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</si>
  <si>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</si>
  <si>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</si>
  <si>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</si>
  <si>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</si>
  <si>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</si>
  <si>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</si>
  <si>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</si>
  <si>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</si>
  <si>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</si>
  <si>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</si>
  <si>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</si>
  <si>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</si>
  <si>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</si>
  <si>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</si>
  <si>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</si>
  <si>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</si>
  <si>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</si>
  <si>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</si>
  <si>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</si>
  <si>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</si>
  <si>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</si>
  <si>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</si>
  <si>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</si>
  <si>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</si>
  <si>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</si>
  <si>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</si>
  <si>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</si>
  <si>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</si>
  <si>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</si>
  <si>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</si>
  <si>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</si>
  <si>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</si>
  <si>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</si>
  <si>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</si>
  <si>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</si>
  <si>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</si>
  <si>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</si>
  <si>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</si>
  <si>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</si>
  <si>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</si>
  <si>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</si>
  <si>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</si>
  <si>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</si>
  <si>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</si>
  <si>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</si>
  <si>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</si>
  <si>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</si>
  <si>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</si>
  <si>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</si>
  <si>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</si>
  <si>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</si>
  <si>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</si>
  <si>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</si>
  <si>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</si>
  <si>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</si>
  <si>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</si>
  <si>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</si>
  <si>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</si>
  <si>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</si>
  <si>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</si>
  <si>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</si>
  <si>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</si>
  <si>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</si>
  <si>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</si>
  <si>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</si>
  <si>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</si>
  <si>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</si>
  <si>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</si>
  <si>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</si>
  <si>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</si>
  <si>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</si>
  <si>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</si>
  <si>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</si>
  <si>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</si>
  <si>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</si>
  <si>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</si>
  <si>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</si>
  <si>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</si>
  <si>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</si>
  <si>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</si>
  <si>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</si>
  <si>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</si>
  <si>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</si>
  <si>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</si>
  <si>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</si>
  <si>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</si>
  <si>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</si>
  <si>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</si>
  <si>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</si>
  <si>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</si>
  <si>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</si>
  <si>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</si>
  <si>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</si>
  <si>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</si>
  <si>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</si>
  <si>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</si>
  <si>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</si>
  <si>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</si>
  <si>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</si>
  <si>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</si>
  <si>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</si>
  <si>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</si>
  <si>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</si>
  <si>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</si>
  <si>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</si>
  <si>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</si>
  <si>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</si>
  <si>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</si>
  <si>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</si>
  <si>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</si>
  <si>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</si>
  <si>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</si>
  <si>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</si>
  <si>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</si>
  <si>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</si>
  <si>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</si>
  <si>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</si>
  <si>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</si>
  <si>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</si>
  <si>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</si>
  <si>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</si>
  <si>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</si>
  <si>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</si>
  <si>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</si>
  <si>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</si>
  <si>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</si>
  <si>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</si>
  <si>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</si>
  <si>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</si>
  <si>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</si>
  <si>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</si>
  <si>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</si>
  <si>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</si>
  <si>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</si>
  <si>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</si>
  <si>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</si>
  <si>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</si>
  <si>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</si>
  <si>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</si>
  <si>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</si>
  <si>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</si>
  <si>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</si>
  <si>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</si>
  <si>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</si>
  <si>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</si>
  <si>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</si>
  <si>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</si>
  <si>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</si>
  <si>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</si>
  <si>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</si>
  <si>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</si>
  <si>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</si>
  <si>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</si>
  <si>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</si>
  <si>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</si>
  <si>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</si>
  <si>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</si>
  <si>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</si>
  <si>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</si>
  <si>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</si>
  <si>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</si>
  <si>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</si>
  <si>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</si>
  <si>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</si>
  <si>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</si>
  <si>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</si>
  <si>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</si>
  <si>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</si>
  <si>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</si>
  <si>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</si>
  <si>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</si>
  <si>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</si>
  <si>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</si>
  <si>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</si>
  <si>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</si>
  <si>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</si>
  <si>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</si>
  <si>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</si>
  <si>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</si>
  <si>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</si>
  <si>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</si>
  <si>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</si>
  <si>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</si>
  <si>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</si>
  <si>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</si>
  <si>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</si>
  <si>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</si>
  <si>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</si>
  <si>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</si>
  <si>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</si>
  <si>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</si>
  <si>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</si>
  <si>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</si>
  <si>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</si>
  <si>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</si>
  <si>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</si>
  <si>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</si>
  <si>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</si>
  <si>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</si>
  <si>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</si>
  <si>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</si>
  <si>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</si>
  <si>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</si>
  <si>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</si>
  <si>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</si>
  <si>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</si>
  <si>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</si>
  <si>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</si>
  <si>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</si>
  <si>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</si>
  <si>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</si>
  <si>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</si>
  <si>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</si>
  <si>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</si>
  <si>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</si>
  <si>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</si>
  <si>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</si>
  <si>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</si>
  <si>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</si>
  <si>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</si>
  <si>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</si>
  <si>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</si>
  <si>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</si>
  <si>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</si>
  <si>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</si>
  <si>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</si>
  <si>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</si>
  <si>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</si>
  <si>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</si>
  <si>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</si>
  <si>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</si>
  <si>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</si>
  <si>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</si>
  <si>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</si>
  <si>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</si>
  <si>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</si>
  <si>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</si>
  <si>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</si>
  <si>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</si>
  <si>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</si>
  <si>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</si>
  <si>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</si>
  <si>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</si>
  <si>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</si>
  <si>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</si>
  <si>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</si>
  <si>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</si>
  <si>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</si>
  <si>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</si>
  <si>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</si>
  <si>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</si>
  <si>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</si>
  <si>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</si>
  <si>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</si>
  <si>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</si>
  <si>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</si>
  <si>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</si>
  <si>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</si>
  <si>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</si>
  <si>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</si>
  <si>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</si>
  <si>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</si>
  <si>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</si>
  <si>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</si>
  <si>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</si>
  <si>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</si>
  <si>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</si>
  <si>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</si>
  <si>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</si>
  <si>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</si>
  <si>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</si>
  <si>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</si>
  <si>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</si>
  <si>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</si>
  <si>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</si>
  <si>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</si>
  <si>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</si>
  <si>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</si>
  <si>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</si>
  <si>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</si>
  <si>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</si>
  <si>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</si>
  <si>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</si>
  <si>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</si>
  <si>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</si>
  <si>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</si>
  <si>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</si>
  <si>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</si>
  <si>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</si>
  <si>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</si>
  <si>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</si>
  <si>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</si>
  <si>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</si>
  <si>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</si>
  <si>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</si>
  <si>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</si>
  <si>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</si>
  <si>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</si>
  <si>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</si>
  <si>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</si>
  <si>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</si>
  <si>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</si>
  <si>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</si>
  <si>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</si>
  <si>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</si>
  <si>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</si>
  <si>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</si>
  <si>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</si>
  <si>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</si>
  <si>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</si>
  <si>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</si>
  <si>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</si>
  <si>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</si>
  <si>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</si>
  <si>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</si>
  <si>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</si>
  <si>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</si>
  <si>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</si>
  <si>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</si>
  <si>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</si>
  <si>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</si>
  <si>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</si>
  <si>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</si>
  <si>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</si>
  <si>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</si>
  <si>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</si>
  <si>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</si>
  <si>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</si>
  <si>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</si>
  <si>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</si>
  <si>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</si>
  <si>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</si>
  <si>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</si>
  <si>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</si>
  <si>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</si>
  <si>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</si>
  <si>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</si>
  <si>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</si>
  <si>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</si>
  <si>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</si>
  <si>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</si>
  <si>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</si>
  <si>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</si>
  <si>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</si>
  <si>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</si>
  <si>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</si>
  <si>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</si>
  <si>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</si>
  <si>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</si>
  <si>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</si>
  <si>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</si>
  <si>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</si>
  <si>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</si>
  <si>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</si>
  <si>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</si>
  <si>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</si>
  <si>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</si>
  <si>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</si>
  <si>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</si>
  <si>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</si>
  <si>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</si>
  <si>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</si>
  <si>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</si>
  <si>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</si>
  <si>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</si>
  <si>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</si>
  <si>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</si>
  <si>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</si>
  <si>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</si>
  <si>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</si>
  <si>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</si>
  <si>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</si>
  <si>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</si>
  <si>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</si>
  <si>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</si>
  <si>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</si>
  <si>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</si>
  <si>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</si>
  <si>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</si>
  <si>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</si>
  <si>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</si>
  <si>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</si>
  <si>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</si>
  <si>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</si>
  <si>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</si>
  <si>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</si>
  <si>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</si>
  <si>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</si>
  <si>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</si>
  <si>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</si>
  <si>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</si>
  <si>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</si>
  <si>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</si>
  <si>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</si>
  <si>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</si>
  <si>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</si>
  <si>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</si>
  <si>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</si>
  <si>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</si>
  <si>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</si>
  <si>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</si>
  <si>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</si>
  <si>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</si>
  <si>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</si>
  <si>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</si>
  <si>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</si>
  <si>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</si>
  <si>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</si>
  <si>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</si>
  <si>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</si>
  <si>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</si>
  <si>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</si>
  <si>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</si>
  <si>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</si>
  <si>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</si>
  <si>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</si>
  <si>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</si>
  <si>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</si>
  <si>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</si>
  <si>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</si>
  <si>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</si>
  <si>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</si>
  <si>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</si>
  <si>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</si>
  <si>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</si>
  <si>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</si>
  <si>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</si>
  <si>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</si>
  <si>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</si>
  <si>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</si>
  <si>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</si>
  <si>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</si>
  <si>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</si>
  <si>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</si>
  <si>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</si>
  <si>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</si>
  <si>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</si>
  <si>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</si>
  <si>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</si>
  <si>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</si>
  <si>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</si>
  <si>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</si>
  <si>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</si>
  <si>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</si>
  <si>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</si>
  <si>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</si>
  <si>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</si>
  <si>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</si>
  <si>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</si>
  <si>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</si>
  <si>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</si>
  <si>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</si>
  <si>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</si>
  <si>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</si>
  <si>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</si>
  <si>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</si>
  <si>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</si>
  <si>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</si>
  <si>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</si>
  <si>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</si>
  <si>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</si>
  <si>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</si>
  <si>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</si>
  <si>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</si>
  <si>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</si>
  <si>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</si>
  <si>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</si>
  <si>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</si>
  <si>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</si>
  <si>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</si>
  <si>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</si>
  <si>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</si>
  <si>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</si>
  <si>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</si>
  <si>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</si>
  <si>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</si>
  <si>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</si>
  <si>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</si>
  <si>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</si>
  <si>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</si>
  <si>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</si>
  <si>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</si>
  <si>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</si>
  <si>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</si>
  <si>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</si>
  <si>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</si>
  <si>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</si>
  <si>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</si>
  <si>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</si>
  <si>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</si>
  <si>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</si>
  <si>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</si>
  <si>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</si>
  <si>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</si>
  <si>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</si>
  <si>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</si>
  <si>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</si>
  <si>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</si>
  <si>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</si>
  <si>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</si>
  <si>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</si>
  <si>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</si>
  <si>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</si>
  <si>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</si>
  <si>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</si>
  <si>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</si>
  <si>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</si>
  <si>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</si>
  <si>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</si>
  <si>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</si>
  <si>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</si>
  <si>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</si>
  <si>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</si>
  <si>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</si>
  <si>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</si>
  <si>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</si>
  <si>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</si>
  <si>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</si>
  <si>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</si>
  <si>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</si>
  <si>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</si>
  <si>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</si>
  <si>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</si>
  <si>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</si>
  <si>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</si>
  <si>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</si>
  <si>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</si>
  <si>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</si>
  <si>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</si>
  <si>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</si>
  <si>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</si>
  <si>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</si>
  <si>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</si>
  <si>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</si>
  <si>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</si>
  <si>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</si>
  <si>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</si>
  <si>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</si>
  <si>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</si>
  <si>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</si>
  <si>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</si>
  <si>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</si>
  <si>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</si>
  <si>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</si>
  <si>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</si>
  <si>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</si>
  <si>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</si>
  <si>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</si>
  <si>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</si>
  <si>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</si>
  <si>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</si>
  <si>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</si>
  <si>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</si>
  <si>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</si>
  <si>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</si>
  <si>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</si>
  <si>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</si>
  <si>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</si>
  <si>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</si>
  <si>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</si>
  <si>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</si>
  <si>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</si>
  <si>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</si>
  <si>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</si>
  <si>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</si>
  <si>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</si>
  <si>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</si>
  <si>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</si>
  <si>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</si>
  <si>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</si>
  <si>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</si>
  <si>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</si>
  <si>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</si>
  <si>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</si>
  <si>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</si>
  <si>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</si>
  <si>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</si>
  <si>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</si>
  <si>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</si>
  <si>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</si>
  <si>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</si>
  <si>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</si>
  <si>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</si>
  <si>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</si>
  <si>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</si>
  <si>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</si>
  <si>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</si>
  <si>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</si>
  <si>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</si>
  <si>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</si>
  <si>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</si>
  <si>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</si>
  <si>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</si>
  <si>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</si>
  <si>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</si>
  <si>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</si>
  <si>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</si>
  <si>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</si>
  <si>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</si>
  <si>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</si>
  <si>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</si>
  <si>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</si>
  <si>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</si>
  <si>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</si>
  <si>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</si>
  <si>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</si>
  <si>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</si>
  <si>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</si>
  <si>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</si>
  <si>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</si>
  <si>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</si>
  <si>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</si>
  <si>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</si>
  <si>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</si>
  <si>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</si>
  <si>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</si>
  <si>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</si>
  <si>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</si>
  <si>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</si>
  <si>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</si>
  <si>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</si>
  <si>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</si>
  <si>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</si>
  <si>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</si>
  <si>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</si>
  <si>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</si>
  <si>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</si>
  <si>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</si>
  <si>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</si>
  <si>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</si>
  <si>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</si>
  <si>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</si>
  <si>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</si>
  <si>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</si>
  <si>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</si>
  <si>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</si>
  <si>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</si>
  <si>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</si>
  <si>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</si>
  <si>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</si>
  <si>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</si>
  <si>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</si>
  <si>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</si>
  <si>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</si>
  <si>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</si>
  <si>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</si>
  <si>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</si>
  <si>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</si>
  <si>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</si>
  <si>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</si>
  <si>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</si>
  <si>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</si>
  <si>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</si>
  <si>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</si>
  <si>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</si>
  <si>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</si>
  <si>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</si>
  <si>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</si>
  <si>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</si>
  <si>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</si>
  <si>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</si>
  <si>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</si>
  <si>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</si>
  <si>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</si>
  <si>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</si>
  <si>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</si>
  <si>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</si>
  <si>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</si>
  <si>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</si>
  <si>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</si>
  <si>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</si>
  <si>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</si>
  <si>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</si>
  <si>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</si>
  <si>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</si>
  <si>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</si>
  <si>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</si>
  <si>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</si>
  <si>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</si>
  <si>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</si>
  <si>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</si>
  <si>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</si>
  <si>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</si>
  <si>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</si>
  <si>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</si>
  <si>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</si>
  <si>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</si>
  <si>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</si>
  <si>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</si>
  <si>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</si>
  <si>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</si>
  <si>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</si>
  <si>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</si>
  <si>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</si>
  <si>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</si>
  <si>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</si>
  <si>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</si>
  <si>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</si>
  <si>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</si>
  <si>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</si>
  <si>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</si>
  <si>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</si>
  <si>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</si>
  <si>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</si>
  <si>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</si>
  <si>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</si>
  <si>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</si>
  <si>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</si>
  <si>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</si>
  <si>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</si>
  <si>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</si>
  <si>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</si>
  <si>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</si>
  <si>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</si>
  <si>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</si>
  <si>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</si>
  <si>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</si>
  <si>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</si>
  <si>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</si>
  <si>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</si>
  <si>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</si>
  <si>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</si>
  <si>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</si>
  <si>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</si>
  <si>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</si>
  <si>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</si>
  <si>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</si>
  <si>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</si>
  <si>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</si>
  <si>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</si>
  <si>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</si>
  <si>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</si>
  <si>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</si>
  <si>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</si>
  <si>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</si>
  <si>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</si>
  <si>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</si>
  <si>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</si>
  <si>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</si>
  <si>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</si>
  <si>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</si>
  <si>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</si>
  <si>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</si>
  <si>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</si>
  <si>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</si>
  <si>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</si>
  <si>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</si>
  <si>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</si>
  <si>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</si>
  <si>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</si>
  <si>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</si>
  <si>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</si>
  <si>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</si>
  <si>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</si>
  <si>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</si>
  <si>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</si>
  <si>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</si>
  <si>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</si>
  <si>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</si>
  <si>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</si>
  <si>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</si>
  <si>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</si>
  <si>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</si>
  <si>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</si>
  <si>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</si>
  <si>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</si>
  <si>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</si>
  <si>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</si>
  <si>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</si>
  <si>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</si>
  <si>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</si>
  <si>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</si>
  <si>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</si>
  <si>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</si>
  <si>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</si>
  <si>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</si>
  <si>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</si>
  <si>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</si>
  <si>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</si>
  <si>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</si>
  <si>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</si>
  <si>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</si>
  <si>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</si>
  <si>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</si>
  <si>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</si>
  <si>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</si>
  <si>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</si>
  <si>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</si>
  <si>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</si>
  <si>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</si>
  <si>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</si>
  <si>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</si>
  <si>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</si>
  <si>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</si>
  <si>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</si>
  <si>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</si>
  <si>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</si>
  <si>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</si>
  <si>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</si>
  <si>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</si>
  <si>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</si>
  <si>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</si>
  <si>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</si>
  <si>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</si>
  <si>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</si>
  <si>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</si>
  <si>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</si>
  <si>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</si>
  <si>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</si>
  <si>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</si>
  <si>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</si>
  <si>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</si>
  <si>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</si>
  <si>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</si>
  <si>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</si>
  <si>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</si>
  <si>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</si>
  <si>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</si>
  <si>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</si>
  <si>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</si>
  <si>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</si>
  <si>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</si>
  <si>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</si>
  <si>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</si>
  <si>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</si>
  <si>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</si>
  <si>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</si>
  <si>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</si>
  <si>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</si>
  <si>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</si>
  <si>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</si>
  <si>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</si>
  <si>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</si>
  <si>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</si>
  <si>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</si>
  <si>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</si>
  <si>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</si>
  <si>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</si>
  <si>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</si>
  <si>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</si>
  <si>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</si>
  <si>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</si>
  <si>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</si>
  <si>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</si>
  <si>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</si>
  <si>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</si>
  <si>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</si>
  <si>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</si>
  <si>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</si>
  <si>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</si>
  <si>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</si>
  <si>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</si>
  <si>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</si>
  <si>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</si>
  <si>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</si>
  <si>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</si>
  <si>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</si>
  <si>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</si>
  <si>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</si>
  <si>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</si>
  <si>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</si>
  <si>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</si>
  <si>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</si>
  <si>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</si>
  <si>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</si>
  <si>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</si>
  <si>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</si>
  <si>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</si>
  <si>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</si>
  <si>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</si>
  <si>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</si>
  <si>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</si>
  <si>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</si>
  <si>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</si>
  <si>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</si>
  <si>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</si>
  <si>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</si>
  <si>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</si>
  <si>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</si>
  <si>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</si>
  <si>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</si>
  <si>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</si>
  <si>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</si>
  <si>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</si>
  <si>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</si>
  <si>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</si>
  <si>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</si>
  <si>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</si>
  <si>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</si>
  <si>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</si>
  <si>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</si>
  <si>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</si>
  <si>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</si>
  <si>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</si>
  <si>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</si>
  <si>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</si>
  <si>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</si>
  <si>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</si>
  <si>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</si>
  <si>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</si>
  <si>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</si>
  <si>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</si>
  <si>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</si>
  <si>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</si>
  <si>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</si>
  <si>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</si>
  <si>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</si>
  <si>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</si>
  <si>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</si>
  <si>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</si>
  <si>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</si>
  <si>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</si>
  <si>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</si>
  <si>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</si>
  <si>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</si>
  <si>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</si>
  <si>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</si>
  <si>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</si>
  <si>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</si>
  <si>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</si>
  <si>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</si>
  <si>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</si>
  <si>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</si>
  <si>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</si>
  <si>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</si>
  <si>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</si>
  <si>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</si>
  <si>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</si>
  <si>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</si>
  <si>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</si>
  <si>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</si>
  <si>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</si>
  <si>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</si>
  <si>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</si>
  <si>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</si>
  <si>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</si>
  <si>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</si>
  <si>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</si>
  <si>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</si>
  <si>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</si>
  <si>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</si>
  <si>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</si>
  <si>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</si>
  <si>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</si>
  <si>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</si>
  <si>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</si>
  <si>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</si>
  <si>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</si>
  <si>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</si>
  <si>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</si>
  <si>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</si>
  <si>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</si>
  <si>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</si>
  <si>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</si>
  <si>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</si>
  <si>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</si>
  <si>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</si>
  <si>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</si>
  <si>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</si>
  <si>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</si>
  <si>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</si>
  <si>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</si>
  <si>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</si>
  <si>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</si>
  <si>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</si>
  <si>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</si>
  <si>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</si>
  <si>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</si>
  <si>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</si>
  <si>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</si>
  <si>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</si>
  <si>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</si>
  <si>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</si>
  <si>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</si>
  <si>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</si>
  <si>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</si>
  <si>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</si>
  <si>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</si>
  <si>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</si>
  <si>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</si>
  <si>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</si>
  <si>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</si>
  <si>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</si>
  <si>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</si>
  <si>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</si>
  <si>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</si>
  <si>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</si>
  <si>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</si>
  <si>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</si>
  <si>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</si>
  <si>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</si>
  <si>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</si>
  <si>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</si>
  <si>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</si>
  <si>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</si>
  <si>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</si>
  <si>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</si>
  <si>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</si>
  <si>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</si>
  <si>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</si>
  <si>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</si>
  <si>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</si>
  <si>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</si>
  <si>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</si>
  <si>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</si>
  <si>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</si>
  <si>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</si>
  <si>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</si>
  <si>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</si>
  <si>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</si>
  <si>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</si>
  <si>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</si>
  <si>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</si>
  <si>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</si>
  <si>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</si>
  <si>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</si>
  <si>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</si>
  <si>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</si>
  <si>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</si>
  <si>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</si>
  <si>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</si>
  <si>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</si>
  <si>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</si>
  <si>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</si>
  <si>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</si>
  <si>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</si>
  <si>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</si>
  <si>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</si>
  <si>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</si>
  <si>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</si>
  <si>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</si>
  <si>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</si>
  <si>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</si>
  <si>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</si>
  <si>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</si>
  <si>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</si>
  <si>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</si>
  <si>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</si>
  <si>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</si>
  <si>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</si>
  <si>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</si>
  <si>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</si>
  <si>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</si>
  <si>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</si>
  <si>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</si>
  <si>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</si>
  <si>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</si>
  <si>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</si>
  <si>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</si>
  <si>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</si>
  <si>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</si>
  <si>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</si>
  <si>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</si>
  <si>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</si>
  <si>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</si>
  <si>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</si>
  <si>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</si>
  <si>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</si>
  <si>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</si>
  <si>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</si>
  <si>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</si>
  <si>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</si>
  <si>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</si>
  <si>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</si>
  <si>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</si>
  <si>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</si>
  <si>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</si>
  <si>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</si>
  <si>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</si>
  <si>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</si>
  <si>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</si>
  <si>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</si>
  <si>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</si>
  <si>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</si>
  <si>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</si>
  <si>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</si>
  <si>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</si>
  <si>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</si>
  <si>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</si>
  <si>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</si>
  <si>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</si>
  <si>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</si>
  <si>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</si>
  <si>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</si>
  <si>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</si>
  <si>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</si>
  <si>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</si>
  <si>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</si>
  <si>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</si>
  <si>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</si>
  <si>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</si>
  <si>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</si>
  <si>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</si>
  <si>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</si>
  <si>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</si>
  <si>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</si>
  <si>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</si>
  <si>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</si>
  <si>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</si>
  <si>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</si>
  <si>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</si>
  <si>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</si>
  <si>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</si>
  <si>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</si>
  <si>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</si>
  <si>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</si>
  <si>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</si>
  <si>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</si>
  <si>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</si>
  <si>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</si>
  <si>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</si>
  <si>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</si>
  <si>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</si>
  <si>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</si>
  <si>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</si>
  <si>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</si>
  <si>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</si>
  <si>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</si>
  <si>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</si>
  <si>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</si>
  <si>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</si>
  <si>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</si>
  <si>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</si>
  <si>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</si>
  <si>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</si>
  <si>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</si>
  <si>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</si>
  <si>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</si>
  <si>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</si>
  <si>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</si>
  <si>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</si>
  <si>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</si>
  <si>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</si>
  <si>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</si>
  <si>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</si>
  <si>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</si>
  <si>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</si>
  <si>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</si>
  <si>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</si>
  <si>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</si>
  <si>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</si>
  <si>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</si>
  <si>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</si>
  <si>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</si>
  <si>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</si>
  <si>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</si>
  <si>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</si>
  <si>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</si>
  <si>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</si>
  <si>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</si>
  <si>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</si>
  <si>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</si>
  <si>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</si>
  <si>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</si>
  <si>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</si>
  <si>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</si>
  <si>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</si>
  <si>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</si>
  <si>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</si>
  <si>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</si>
  <si>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</si>
  <si>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</si>
  <si>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</si>
  <si>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</si>
  <si>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</si>
  <si>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</si>
  <si>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</si>
  <si>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</si>
  <si>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</si>
  <si>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</si>
  <si>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</si>
  <si>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</si>
  <si>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</si>
  <si>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</si>
  <si>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</si>
  <si>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</si>
  <si>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</si>
  <si>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</si>
  <si>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</si>
  <si>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</si>
  <si>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</si>
  <si>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</si>
  <si>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</si>
  <si>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</si>
  <si>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</si>
  <si>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</si>
  <si>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</si>
  <si>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</si>
  <si>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</si>
  <si>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</si>
  <si>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</si>
  <si>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</si>
  <si>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</si>
  <si>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</si>
  <si>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</si>
  <si>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</si>
  <si>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</si>
  <si>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</si>
  <si>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</si>
  <si>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</si>
  <si>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</si>
  <si>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</si>
  <si>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</si>
  <si>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</si>
  <si>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</si>
  <si>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</si>
  <si>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</si>
  <si>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</si>
  <si>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</si>
  <si>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</si>
  <si>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</si>
  <si>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</si>
  <si>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</si>
  <si>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</si>
  <si>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</si>
  <si>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</si>
  <si>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</si>
  <si>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</si>
  <si>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</si>
  <si>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</si>
  <si>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</si>
  <si>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</si>
  <si>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</si>
  <si>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</si>
  <si>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</si>
  <si>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</si>
  <si>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</si>
  <si>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</si>
  <si>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</si>
  <si>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</si>
  <si>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</si>
  <si>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</si>
  <si>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</si>
  <si>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</si>
  <si>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</si>
  <si>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</si>
  <si>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</si>
  <si>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</si>
  <si>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</si>
  <si>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</si>
  <si>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</si>
  <si>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</si>
  <si>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</si>
  <si>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</si>
  <si>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</si>
  <si>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</si>
  <si>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</si>
  <si>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</si>
  <si>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</si>
  <si>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</si>
  <si>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</si>
  <si>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</si>
  <si>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</si>
  <si>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</si>
  <si>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</si>
  <si>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</si>
  <si>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</si>
  <si>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</si>
  <si>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</si>
  <si>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</si>
  <si>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</si>
  <si>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</si>
  <si>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</si>
  <si>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</si>
  <si>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</si>
  <si>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</si>
  <si>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</si>
  <si>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</si>
  <si>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</si>
  <si>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</si>
  <si>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</si>
  <si>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</si>
  <si>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</si>
  <si>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</si>
  <si>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</si>
  <si>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</si>
  <si>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</si>
  <si>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</si>
  <si>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</si>
  <si>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</si>
  <si>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</si>
  <si>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</si>
  <si>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</si>
  <si>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</si>
  <si>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</si>
  <si>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</si>
  <si>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</si>
  <si>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</si>
  <si>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</si>
  <si>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</si>
  <si>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</si>
  <si>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</si>
  <si>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</si>
  <si>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</si>
  <si>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</si>
  <si>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</si>
  <si>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</si>
  <si>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</si>
  <si>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</si>
  <si>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</si>
  <si>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</si>
  <si>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</si>
  <si>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</si>
  <si>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</si>
  <si>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</si>
  <si>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</si>
  <si>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</si>
  <si>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</si>
  <si>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</si>
  <si>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</si>
  <si>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</si>
  <si>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</si>
  <si>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</si>
  <si>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</si>
  <si>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</si>
  <si>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</si>
  <si>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</si>
  <si>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</si>
  <si>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</si>
  <si>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</si>
  <si>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</si>
  <si>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</si>
  <si>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</si>
  <si>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</si>
  <si>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</si>
  <si>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</si>
  <si>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</si>
  <si>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</si>
  <si>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</si>
  <si>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</si>
  <si>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</si>
  <si>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</si>
  <si>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</si>
  <si>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</si>
  <si>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</si>
  <si>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</si>
  <si>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</si>
  <si>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</si>
  <si>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</si>
  <si>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</si>
  <si>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</si>
  <si>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</si>
  <si>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</si>
  <si>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</si>
  <si>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</si>
  <si>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</si>
  <si>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</si>
  <si>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</si>
  <si>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</si>
  <si>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</si>
  <si>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</si>
  <si>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</si>
  <si>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</si>
  <si>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</si>
  <si>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</si>
  <si>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</si>
  <si>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</si>
  <si>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</si>
  <si>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</si>
  <si>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</si>
  <si>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</si>
  <si>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</si>
  <si>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</si>
  <si>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</si>
  <si>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</si>
  <si>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</si>
  <si>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</si>
  <si>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</si>
  <si>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</si>
  <si>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</si>
  <si>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</si>
  <si>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</si>
  <si>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</si>
  <si>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</si>
  <si>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</si>
  <si>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</si>
  <si>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</si>
  <si>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</si>
  <si>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</si>
  <si>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</si>
  <si>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</si>
  <si>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</si>
  <si>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</si>
  <si>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</si>
  <si>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</si>
  <si>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</si>
  <si>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</si>
  <si>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</si>
  <si>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</si>
  <si>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</si>
  <si>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</si>
  <si>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</si>
  <si>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</si>
  <si>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</si>
  <si>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</si>
  <si>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</si>
  <si>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</si>
  <si>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</si>
  <si>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</si>
  <si>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</si>
  <si>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</si>
  <si>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</si>
  <si>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</si>
  <si>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</si>
  <si>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</si>
  <si>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</si>
  <si>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</si>
  <si>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</si>
  <si>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</si>
  <si>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</si>
  <si>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</si>
  <si>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</si>
  <si>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</si>
  <si>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</si>
  <si>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</si>
  <si>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</si>
  <si>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</si>
  <si>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</si>
  <si>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</si>
  <si>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</si>
  <si>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</si>
  <si>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</si>
  <si>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</si>
  <si>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</si>
  <si>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</si>
  <si>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</si>
  <si>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</si>
  <si>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</si>
  <si>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</si>
  <si>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</si>
  <si>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</si>
  <si>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</si>
  <si>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</si>
  <si>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</si>
  <si>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</si>
  <si>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</si>
  <si>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</si>
  <si>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</si>
  <si>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</si>
  <si>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</si>
  <si>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</si>
  <si>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</si>
  <si>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</si>
  <si>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</si>
  <si>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</si>
  <si>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</si>
  <si>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</si>
  <si>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</si>
  <si>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</si>
  <si>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</si>
  <si>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</si>
  <si>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</si>
  <si>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</si>
  <si>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</si>
  <si>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</si>
  <si>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</si>
  <si>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</si>
  <si>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</si>
  <si>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</si>
  <si>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</si>
  <si>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</si>
  <si>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</si>
  <si>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</si>
  <si>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</si>
  <si>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</si>
  <si>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</si>
  <si>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</si>
  <si>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</si>
  <si>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</si>
  <si>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</si>
  <si>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</si>
  <si>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</si>
  <si>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</si>
  <si>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</si>
  <si>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</si>
  <si>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</si>
  <si>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</si>
  <si>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</si>
  <si>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</si>
  <si>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</si>
  <si>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</si>
  <si>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</si>
  <si>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</si>
  <si>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</si>
  <si>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</si>
  <si>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</si>
  <si>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</si>
  <si>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</si>
  <si>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</si>
  <si>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</si>
  <si>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</si>
  <si>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</si>
  <si>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</si>
  <si>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</si>
  <si>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</si>
  <si>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</si>
  <si>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</si>
  <si>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</si>
  <si>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</si>
  <si>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</si>
  <si>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</si>
  <si>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</si>
  <si>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</si>
  <si>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</si>
  <si>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</si>
  <si>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</si>
  <si>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</si>
  <si>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</si>
  <si>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</si>
  <si>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</si>
  <si>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</si>
  <si>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</si>
  <si>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</si>
  <si>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</si>
  <si>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</si>
  <si>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</si>
  <si>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</si>
  <si>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</si>
  <si>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</si>
  <si>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</si>
  <si>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</si>
  <si>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</si>
  <si>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</si>
  <si>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</si>
  <si>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</si>
  <si>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</si>
  <si>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</si>
  <si>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</si>
  <si>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</si>
  <si>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</si>
  <si>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</si>
  <si>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</si>
  <si>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</si>
  <si>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</si>
  <si>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</si>
  <si>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</si>
  <si>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</si>
  <si>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</si>
  <si>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</si>
  <si>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</si>
  <si>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</si>
  <si>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</si>
  <si>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</si>
  <si>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</si>
  <si>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</si>
  <si>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</si>
  <si>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</si>
  <si>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</si>
  <si>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</si>
  <si>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</si>
  <si>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</si>
  <si>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</si>
  <si>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</si>
  <si>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</si>
  <si>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</si>
  <si>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</si>
  <si>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</si>
  <si>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</si>
  <si>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</si>
  <si>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</si>
  <si>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</si>
  <si>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</si>
  <si>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</si>
  <si>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</si>
  <si>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</si>
  <si>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</si>
  <si>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</si>
  <si>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</si>
  <si>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</si>
  <si>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</si>
  <si>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</si>
  <si>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</si>
  <si>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</si>
  <si>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</si>
  <si>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</si>
  <si>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</si>
  <si>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</si>
  <si>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</si>
  <si>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</si>
  <si>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</si>
  <si>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</si>
  <si>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</si>
  <si>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</si>
  <si>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</si>
  <si>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</si>
  <si>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</si>
  <si>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</si>
  <si>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</si>
  <si>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</si>
  <si>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</si>
  <si>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</si>
  <si>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</si>
  <si>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</si>
  <si>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</si>
  <si>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</si>
  <si>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</si>
  <si>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</si>
  <si>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</si>
  <si>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</si>
  <si>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</si>
  <si>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</si>
  <si>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</si>
  <si>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</si>
  <si>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</si>
  <si>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</si>
  <si>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</si>
  <si>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</si>
  <si>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</si>
  <si>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</si>
  <si>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</si>
  <si>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</si>
  <si>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</si>
  <si>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</si>
  <si>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</si>
  <si>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</si>
  <si>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</si>
  <si>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</si>
  <si>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</si>
  <si>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</si>
  <si>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</si>
  <si>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</si>
  <si>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</si>
  <si>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</si>
  <si>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</si>
  <si>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</si>
  <si>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</si>
  <si>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</si>
  <si>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</si>
  <si>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</si>
  <si>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</si>
  <si>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</si>
  <si>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</si>
  <si>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</si>
  <si>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</si>
  <si>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</si>
  <si>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</si>
  <si>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</si>
  <si>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</si>
  <si>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</si>
  <si>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</si>
  <si>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</si>
  <si>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</si>
  <si>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</si>
  <si>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</si>
  <si>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</si>
  <si>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</si>
  <si>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</si>
  <si>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</si>
  <si>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</si>
  <si>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</si>
  <si>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</si>
  <si>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</si>
  <si>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</si>
  <si>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</si>
  <si>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</si>
  <si>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</si>
  <si>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</si>
  <si>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</si>
  <si>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</si>
  <si>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</si>
  <si>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</si>
  <si>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</si>
  <si>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</si>
  <si>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</si>
  <si>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</si>
  <si>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</si>
  <si>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</si>
  <si>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</si>
  <si>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</si>
  <si>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</si>
  <si>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</si>
  <si>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</si>
  <si>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</si>
  <si>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</si>
  <si>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</si>
  <si>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</si>
  <si>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</si>
  <si>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</si>
  <si>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</si>
  <si>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</si>
  <si>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</si>
  <si>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</si>
  <si>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</si>
  <si>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</si>
  <si>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</si>
  <si>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</si>
  <si>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</si>
  <si>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</si>
  <si>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</si>
  <si>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</si>
  <si>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</si>
  <si>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</si>
  <si>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</si>
  <si>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</si>
  <si>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</si>
  <si>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</si>
  <si>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</si>
  <si>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</si>
  <si>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</si>
  <si>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</si>
  <si>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</si>
  <si>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</si>
  <si>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</si>
  <si>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</si>
  <si>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</si>
  <si>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</si>
  <si>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</si>
  <si>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</si>
  <si>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</si>
  <si>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</si>
  <si>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</si>
  <si>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</si>
  <si>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</si>
  <si>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</si>
  <si>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</si>
  <si>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</si>
  <si>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</si>
  <si>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</si>
  <si>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</si>
  <si>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</si>
  <si>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</si>
  <si>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</si>
  <si>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</si>
  <si>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</si>
  <si>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</si>
  <si>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</si>
  <si>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</si>
  <si>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</si>
  <si>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</si>
  <si>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</si>
  <si>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</si>
  <si>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</si>
  <si>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</si>
  <si>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</si>
  <si>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</si>
  <si>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</si>
  <si>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</si>
  <si>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</si>
  <si>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</si>
  <si>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</si>
  <si>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</si>
  <si>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</si>
  <si>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</si>
  <si>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</si>
  <si>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</si>
  <si>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</si>
  <si>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</si>
  <si>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</si>
  <si>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</si>
  <si>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</si>
  <si>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</si>
  <si>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</si>
  <si>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</si>
  <si>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</si>
  <si>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</si>
  <si>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</si>
  <si>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</si>
  <si>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</si>
  <si>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</si>
  <si>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</si>
  <si>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</si>
  <si>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</si>
  <si>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</si>
  <si>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</si>
  <si>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</si>
  <si>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</si>
  <si>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</si>
  <si>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</si>
  <si>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</si>
  <si>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</si>
  <si>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</si>
  <si>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</si>
  <si>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</si>
  <si>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</si>
  <si>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</si>
  <si>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</si>
  <si>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</si>
  <si>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</si>
  <si>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</si>
  <si>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</si>
  <si>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</si>
  <si>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</si>
  <si>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</si>
  <si>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</si>
  <si>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</si>
  <si>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</si>
  <si>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</si>
  <si>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</si>
  <si>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</si>
  <si>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</si>
  <si>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</si>
  <si>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</si>
  <si>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</si>
  <si>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</si>
  <si>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</si>
  <si>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</si>
  <si>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</si>
  <si>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</si>
  <si>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</si>
  <si>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</si>
  <si>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</si>
  <si>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</si>
  <si>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</si>
  <si>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</si>
  <si>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</si>
  <si>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</si>
  <si>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</si>
  <si>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</si>
  <si>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</si>
  <si>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</si>
  <si>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</si>
  <si>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</si>
  <si>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</si>
  <si>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</si>
  <si>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</si>
  <si>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</si>
  <si>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</si>
  <si>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</si>
  <si>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</si>
  <si>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</si>
  <si>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</si>
  <si>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</si>
  <si>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</si>
  <si>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</si>
  <si>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</si>
  <si>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</si>
  <si>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</si>
  <si>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</si>
  <si>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</si>
  <si>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</si>
  <si>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</si>
  <si>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</si>
  <si>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</si>
  <si>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</si>
  <si>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</si>
  <si>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</si>
  <si>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</si>
  <si>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</si>
  <si>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</si>
  <si>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</si>
  <si>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</si>
  <si>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</si>
  <si>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</si>
  <si>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</si>
  <si>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</si>
  <si>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</si>
  <si>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</si>
  <si>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</si>
  <si>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</si>
  <si>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</si>
  <si>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</si>
  <si>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</si>
  <si>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</si>
  <si>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</si>
  <si>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</si>
  <si>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</si>
  <si>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</si>
  <si>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</si>
  <si>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</si>
  <si>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</si>
  <si>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</si>
  <si>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</si>
  <si>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</si>
  <si>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</si>
  <si>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</si>
  <si>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</si>
  <si>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</si>
  <si>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</si>
  <si>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</si>
  <si>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</si>
  <si>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</si>
  <si>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</si>
  <si>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</si>
  <si>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</si>
  <si>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</si>
  <si>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</si>
  <si>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</si>
  <si>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</si>
  <si>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</si>
  <si>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</si>
  <si>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</si>
  <si>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</si>
  <si>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</si>
  <si>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</si>
  <si>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</si>
  <si>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</si>
  <si>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</si>
  <si>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</si>
  <si>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</si>
  <si>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</si>
  <si>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</si>
  <si>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</si>
  <si>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</si>
  <si>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</si>
  <si>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</si>
  <si>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</si>
  <si>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</si>
  <si>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</si>
  <si>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</si>
  <si>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</si>
  <si>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</si>
  <si>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</si>
  <si>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</si>
  <si>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</si>
  <si>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</si>
  <si>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</si>
  <si>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</si>
  <si>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</si>
  <si>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</si>
  <si>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</si>
  <si>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</si>
  <si>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</si>
  <si>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</si>
  <si>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</si>
  <si>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</si>
  <si>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</si>
  <si>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</si>
  <si>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</si>
  <si>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</si>
  <si>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</si>
  <si>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</si>
  <si>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</si>
  <si>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</si>
  <si>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</si>
  <si>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</si>
  <si>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</si>
  <si>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</si>
  <si>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</si>
  <si>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</si>
  <si>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</si>
  <si>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</si>
  <si>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</si>
  <si>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</si>
  <si>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</si>
  <si>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</si>
  <si>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</si>
  <si>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</si>
  <si>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</si>
  <si>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</si>
  <si>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</si>
  <si>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</si>
  <si>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</si>
  <si>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</si>
  <si>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</si>
  <si>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</si>
  <si>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</si>
  <si>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</si>
  <si>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</si>
  <si>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</si>
  <si>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</si>
  <si>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</si>
  <si>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</si>
  <si>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</si>
  <si>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</si>
  <si>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</si>
  <si>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</si>
  <si>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</si>
  <si>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</si>
  <si>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</si>
  <si>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</si>
  <si>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</si>
  <si>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</si>
  <si>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</si>
  <si>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</si>
  <si>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</si>
  <si>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</si>
  <si>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</si>
  <si>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</si>
  <si>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</si>
  <si>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</si>
  <si>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</si>
  <si>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</si>
  <si>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</si>
  <si>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</si>
  <si>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</si>
  <si>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</si>
  <si>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</si>
  <si>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</si>
  <si>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</si>
  <si>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</si>
  <si>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</si>
  <si>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</si>
  <si>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</si>
  <si>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</si>
  <si>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</si>
  <si>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</si>
  <si>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</si>
  <si>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</si>
  <si>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</si>
  <si>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</si>
  <si>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</si>
  <si>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</si>
  <si>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</si>
  <si>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</si>
  <si>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</si>
  <si>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</si>
  <si>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</si>
  <si>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</si>
  <si>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</si>
  <si>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</si>
  <si>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</si>
  <si>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</si>
  <si>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</si>
  <si>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</si>
  <si>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</si>
  <si>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</si>
  <si>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</si>
  <si>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</si>
  <si>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</si>
  <si>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</si>
  <si>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</si>
  <si>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</si>
  <si>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</si>
  <si>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</si>
  <si>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</si>
  <si>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</si>
  <si>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</si>
  <si>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</si>
  <si>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</si>
  <si>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</si>
  <si>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</si>
  <si>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</si>
  <si>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</si>
  <si>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</si>
  <si>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</si>
  <si>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</si>
  <si>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</si>
  <si>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</si>
  <si>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</si>
  <si>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</si>
  <si>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</si>
  <si>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</si>
  <si>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</si>
  <si>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</si>
  <si>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</si>
  <si>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</si>
  <si>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</si>
  <si>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</si>
  <si>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</si>
  <si>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</si>
  <si>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</si>
  <si>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</si>
  <si>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</si>
  <si>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</si>
  <si>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</si>
  <si>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</si>
  <si>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</si>
  <si>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</si>
  <si>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</si>
  <si>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</si>
  <si>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</si>
  <si>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</si>
  <si>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</si>
  <si>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</si>
  <si>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</si>
  <si>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</si>
  <si>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</si>
  <si>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</si>
  <si>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</si>
  <si>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</si>
  <si>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</si>
  <si>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</si>
  <si>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</si>
  <si>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</si>
  <si>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</si>
  <si>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</si>
  <si>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</si>
  <si>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</si>
  <si>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</si>
  <si>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</si>
  <si>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</si>
  <si>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</si>
  <si>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</si>
  <si>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</si>
  <si>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</si>
  <si>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</si>
  <si>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</si>
  <si>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</si>
  <si>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</si>
  <si>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</si>
  <si>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</si>
  <si>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</si>
  <si>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</si>
  <si>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</si>
  <si>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</si>
  <si>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</si>
  <si>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</si>
  <si>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</si>
  <si>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</si>
  <si>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</si>
  <si>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</si>
  <si>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</si>
  <si>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</si>
  <si>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</si>
  <si>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</si>
  <si>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</si>
  <si>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</si>
  <si>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</si>
  <si>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</si>
  <si>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</si>
  <si>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</si>
  <si>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</si>
  <si>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</si>
  <si>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</si>
  <si>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</si>
  <si>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</si>
  <si>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</si>
  <si>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</si>
  <si>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</si>
  <si>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</si>
  <si>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</si>
  <si>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</si>
  <si>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</si>
  <si>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</si>
  <si>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</si>
  <si>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</si>
  <si>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</si>
  <si>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</si>
  <si>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</si>
  <si>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</si>
  <si>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</si>
  <si>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</si>
  <si>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</si>
  <si>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</si>
  <si>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</si>
  <si>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</si>
  <si>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</si>
  <si>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</si>
  <si>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</si>
  <si>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</si>
  <si>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</si>
  <si>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</si>
  <si>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</si>
  <si>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</si>
  <si>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</si>
  <si>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</si>
  <si>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</si>
  <si>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</si>
  <si>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</si>
  <si>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</si>
  <si>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</si>
  <si>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</si>
  <si>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</si>
  <si>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</si>
  <si>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</si>
  <si>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</si>
  <si>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</si>
  <si>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</si>
  <si>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</si>
  <si>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</si>
  <si>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</si>
  <si>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</si>
  <si>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</si>
  <si>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</si>
  <si>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</si>
  <si>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</si>
  <si>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</si>
  <si>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</si>
  <si>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</si>
  <si>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</si>
  <si>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</si>
  <si>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</si>
  <si>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</si>
  <si>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</si>
  <si>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</si>
  <si>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</si>
  <si>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</si>
  <si>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</si>
  <si>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</si>
  <si>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</si>
  <si>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</si>
  <si>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</si>
  <si>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</si>
  <si>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</si>
  <si>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</si>
  <si>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</si>
  <si>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</si>
  <si>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</si>
  <si>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</si>
  <si>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</si>
  <si>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</si>
  <si>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</si>
  <si>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</si>
  <si>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</si>
  <si>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</si>
  <si>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</si>
  <si>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</si>
  <si>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</si>
  <si>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</si>
  <si>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</si>
  <si>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</si>
  <si>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</si>
  <si>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</si>
  <si>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</si>
  <si>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</si>
  <si>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</si>
  <si>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</si>
  <si>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</si>
  <si>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</si>
  <si>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</si>
  <si>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</si>
  <si>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</si>
  <si>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</si>
  <si>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</si>
  <si>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</si>
  <si>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</si>
  <si>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</si>
  <si>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</si>
  <si>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</si>
  <si>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</si>
  <si>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</si>
  <si>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</si>
  <si>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</si>
  <si>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</si>
  <si>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</si>
  <si>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</si>
  <si>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</si>
  <si>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</si>
  <si>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</si>
  <si>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</si>
  <si>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</si>
  <si>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</si>
  <si>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</si>
  <si>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</si>
  <si>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</si>
  <si>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</si>
  <si>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</si>
  <si>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</si>
  <si>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</si>
  <si>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</si>
  <si>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</si>
  <si>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</si>
  <si>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</si>
  <si>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</si>
  <si>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</si>
  <si>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</si>
  <si>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</si>
  <si>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</si>
  <si>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</si>
  <si>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</si>
  <si>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</si>
  <si>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</si>
  <si>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</si>
  <si>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</si>
  <si>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</si>
  <si>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</si>
  <si>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</si>
  <si>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</si>
  <si>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</si>
  <si>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</si>
  <si>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</si>
  <si>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</si>
  <si>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</si>
  <si>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</si>
  <si>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</si>
  <si>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</si>
  <si>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</si>
  <si>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</si>
  <si>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</si>
  <si>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</si>
  <si>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</si>
  <si>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</si>
  <si>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</si>
  <si>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</si>
  <si>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</si>
  <si>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</si>
  <si>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</si>
  <si>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</si>
  <si>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</si>
  <si>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</si>
  <si>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</si>
  <si>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</si>
  <si>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</si>
  <si>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</si>
  <si>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</si>
  <si>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</si>
  <si>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</si>
  <si>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</si>
  <si>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</si>
  <si>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</si>
  <si>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</si>
  <si>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</si>
  <si>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</si>
  <si>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</si>
  <si>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</si>
  <si>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</si>
  <si>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</si>
  <si>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</si>
  <si>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</si>
  <si>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</si>
  <si>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</si>
  <si>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</si>
  <si>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</si>
  <si>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</si>
  <si>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</si>
  <si>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</si>
  <si>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</si>
  <si>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</si>
  <si>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</si>
  <si>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</si>
  <si>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</si>
  <si>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</si>
  <si>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</si>
  <si>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</si>
  <si>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</si>
  <si>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</si>
  <si>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</si>
  <si>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</si>
  <si>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</si>
  <si>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</si>
  <si>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</si>
  <si>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</si>
  <si>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</si>
  <si>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</si>
  <si>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</si>
  <si>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</si>
  <si>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</si>
  <si>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</si>
  <si>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</si>
  <si>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</si>
  <si>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</si>
  <si>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</si>
  <si>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</si>
  <si>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</si>
  <si>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</si>
  <si>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</si>
  <si>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</si>
  <si>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</si>
  <si>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</si>
  <si>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</si>
  <si>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</si>
  <si>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</si>
  <si>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</si>
  <si>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</si>
  <si>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</si>
  <si>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</si>
  <si>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</si>
  <si>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</si>
  <si>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</si>
  <si>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</si>
  <si>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</si>
  <si>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</si>
  <si>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</si>
  <si>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</si>
  <si>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</si>
  <si>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</si>
  <si>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</si>
  <si>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</si>
  <si>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</si>
  <si>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</si>
  <si>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</si>
  <si>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</si>
  <si>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</si>
  <si>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</si>
  <si>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</si>
  <si>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</si>
  <si>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</si>
  <si>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</si>
  <si>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</si>
  <si>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</si>
  <si>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</si>
  <si>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</si>
  <si>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</si>
  <si>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</si>
  <si>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</si>
  <si>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</si>
  <si>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</si>
  <si>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</si>
  <si>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</si>
  <si>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</si>
  <si>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</si>
  <si>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</si>
  <si>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</si>
  <si>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</si>
  <si>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</si>
  <si>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</si>
  <si>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</si>
  <si>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</si>
  <si>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</si>
  <si>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</si>
  <si>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</si>
  <si>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</si>
  <si>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</si>
  <si>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</si>
  <si>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</si>
  <si>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</si>
  <si>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</si>
  <si>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</si>
  <si>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</si>
  <si>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</si>
  <si>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</si>
  <si>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</si>
  <si>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</si>
  <si>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</si>
  <si>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</si>
  <si>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</si>
  <si>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</si>
  <si>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</si>
  <si>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</si>
  <si>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</si>
  <si>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</si>
  <si>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</si>
  <si>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</si>
  <si>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</si>
  <si>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</si>
  <si>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</si>
  <si>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</si>
  <si>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</si>
  <si>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</si>
  <si>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</si>
  <si>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</si>
  <si>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</si>
  <si>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</si>
  <si>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</si>
  <si>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</si>
  <si>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</si>
  <si>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</si>
  <si>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</si>
  <si>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</si>
  <si>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</si>
  <si>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</si>
  <si>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</si>
  <si>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</si>
  <si>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</si>
  <si>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</si>
  <si>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</si>
  <si>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</si>
  <si>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</si>
  <si>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</si>
  <si>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</si>
  <si>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</si>
  <si>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</si>
  <si>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</si>
  <si>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</si>
  <si>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</si>
  <si>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</si>
  <si>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</si>
  <si>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</si>
  <si>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</si>
  <si>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</si>
  <si>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</si>
  <si>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</si>
  <si>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</si>
  <si>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</si>
  <si>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</si>
  <si>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</si>
  <si>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</si>
  <si>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</si>
  <si>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</si>
  <si>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</si>
  <si>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</si>
  <si>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</si>
  <si>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</si>
  <si>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</si>
  <si>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</si>
  <si>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</si>
  <si>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</si>
  <si>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</si>
  <si>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</si>
  <si>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</si>
  <si>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</si>
  <si>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</si>
  <si>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</si>
  <si>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</si>
  <si>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</si>
  <si>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</si>
  <si>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</si>
  <si>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</si>
  <si>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</si>
  <si>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</si>
  <si>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</si>
  <si>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</si>
  <si>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</si>
  <si>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</si>
  <si>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</si>
  <si>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</si>
  <si>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</si>
  <si>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</si>
  <si>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</si>
  <si>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</si>
  <si>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</si>
  <si>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</si>
  <si>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</si>
  <si>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</si>
  <si>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</si>
  <si>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</si>
  <si>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</si>
  <si>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</si>
  <si>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</si>
  <si>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</si>
  <si>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</si>
  <si>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</si>
  <si>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</si>
  <si>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</si>
  <si>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</si>
  <si>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</si>
  <si>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</si>
  <si>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</si>
  <si>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</si>
  <si>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</si>
  <si>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</si>
  <si>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</si>
  <si>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</si>
  <si>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</si>
  <si>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</si>
  <si>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</si>
  <si>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</si>
  <si>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</si>
  <si>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</si>
  <si>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</si>
  <si>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</si>
  <si>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</si>
  <si>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</si>
  <si>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</si>
  <si>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</si>
  <si>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</si>
  <si>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</si>
  <si>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</si>
  <si>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</si>
  <si>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</si>
  <si>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</si>
  <si>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</si>
  <si>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</si>
  <si>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</si>
  <si>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</si>
  <si>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</si>
  <si>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</si>
  <si>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</si>
  <si>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</si>
  <si>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</si>
  <si>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</si>
  <si>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</si>
  <si>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</si>
  <si>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</si>
  <si>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</si>
  <si>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</si>
  <si>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</si>
  <si>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</si>
  <si>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</si>
  <si>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</si>
  <si>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</si>
  <si>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</si>
  <si>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</si>
  <si>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</si>
  <si>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</si>
  <si>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</si>
  <si>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</si>
  <si>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</si>
  <si>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</si>
  <si>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</si>
  <si>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</si>
  <si>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</si>
  <si>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</si>
  <si>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</si>
  <si>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</si>
  <si>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</si>
  <si>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</si>
  <si>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</si>
  <si>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</si>
  <si>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</si>
  <si>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</si>
  <si>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</si>
  <si>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</si>
  <si>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</si>
  <si>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</si>
  <si>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</si>
  <si>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</si>
  <si>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</si>
  <si>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</si>
  <si>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</si>
  <si>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</si>
  <si>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</si>
  <si>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</si>
  <si>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</si>
  <si>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</si>
  <si>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</si>
  <si>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</si>
  <si>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</si>
  <si>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</si>
  <si>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</si>
  <si>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</si>
  <si>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</si>
  <si>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</si>
  <si>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</si>
  <si>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</si>
  <si>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</si>
  <si>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</si>
  <si>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</si>
  <si>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</si>
  <si>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</si>
  <si>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</si>
  <si>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</si>
  <si>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</si>
  <si>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</si>
  <si>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</si>
  <si>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</si>
  <si>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</si>
  <si>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</si>
  <si>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</si>
  <si>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</si>
  <si>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</si>
  <si>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</si>
  <si>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</si>
  <si>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</si>
  <si>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</si>
  <si>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</si>
  <si>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</si>
  <si>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</si>
  <si>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</si>
  <si>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</si>
  <si>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</si>
  <si>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</si>
  <si>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</si>
  <si>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</si>
  <si>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</si>
  <si>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</si>
  <si>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</si>
  <si>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</si>
  <si>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</si>
  <si>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</si>
  <si>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</si>
  <si>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</si>
  <si>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</si>
  <si>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</si>
  <si>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</si>
  <si>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</si>
  <si>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</si>
  <si>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</si>
  <si>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</si>
  <si>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</si>
  <si>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</si>
  <si>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</si>
  <si>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</si>
  <si>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</si>
  <si>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</si>
  <si>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</si>
  <si>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</si>
  <si>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</si>
  <si>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</si>
  <si>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</si>
  <si>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</si>
  <si>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</si>
  <si>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</si>
  <si>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</si>
  <si>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</si>
  <si>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</si>
  <si>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</si>
  <si>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</si>
  <si>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</si>
  <si>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</si>
  <si>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</si>
  <si>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</si>
  <si>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</si>
  <si>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</si>
  <si>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</si>
  <si>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</si>
  <si>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</si>
  <si>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</si>
  <si>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</si>
  <si>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</si>
  <si>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</si>
  <si>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</si>
  <si>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</si>
  <si>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</si>
  <si>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</si>
  <si>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</si>
  <si>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</si>
  <si>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</si>
  <si>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</si>
  <si>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</si>
  <si>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</si>
  <si>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</si>
  <si>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</si>
  <si>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</si>
  <si>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</si>
  <si>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</si>
  <si>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</si>
  <si>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</si>
  <si>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</si>
  <si>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</si>
  <si>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</si>
  <si>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</si>
  <si>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</si>
  <si>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</si>
  <si>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</si>
  <si>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</si>
  <si>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</si>
  <si>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</si>
  <si>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</si>
  <si>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</si>
  <si>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</si>
  <si>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</si>
  <si>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</si>
  <si>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</si>
  <si>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</si>
  <si>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</si>
  <si>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</si>
  <si>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</si>
  <si>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</si>
  <si>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</si>
  <si>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</si>
  <si>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</si>
  <si>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</si>
  <si>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</si>
  <si>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</si>
  <si>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</si>
  <si>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</si>
  <si>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</si>
  <si>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</si>
  <si>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</si>
  <si>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</si>
  <si>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</si>
  <si>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</si>
  <si>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</si>
  <si>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</si>
  <si>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</si>
  <si>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</si>
  <si>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</si>
  <si>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</si>
  <si>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</si>
  <si>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</si>
  <si>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</si>
  <si>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</si>
  <si>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</si>
  <si>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</si>
  <si>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</si>
  <si>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</si>
  <si>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</si>
  <si>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</si>
  <si>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</si>
  <si>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</si>
  <si>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</si>
  <si>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</si>
  <si>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</si>
  <si>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</si>
  <si>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</si>
  <si>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</si>
  <si>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</si>
  <si>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</si>
  <si>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</si>
  <si>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</si>
  <si>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</si>
  <si>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</si>
  <si>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</si>
  <si>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</si>
  <si>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</si>
  <si>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</si>
  <si>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</si>
  <si>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</si>
  <si>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</si>
  <si>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</si>
  <si>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</si>
  <si>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</si>
  <si>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</si>
  <si>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</si>
  <si>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</si>
  <si>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</si>
  <si>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</si>
  <si>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</si>
  <si>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</si>
  <si>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</si>
  <si>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</si>
  <si>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</si>
  <si>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</si>
  <si>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</si>
  <si>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</si>
  <si>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</si>
  <si>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</si>
  <si>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</si>
  <si>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</si>
  <si>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</si>
  <si>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</si>
  <si>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</si>
  <si>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</si>
  <si>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</si>
  <si>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</si>
  <si>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</si>
  <si>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</si>
  <si>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</si>
  <si>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</si>
  <si>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</si>
  <si>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</si>
  <si>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</si>
  <si>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</si>
  <si>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</si>
  <si>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</si>
  <si>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</si>
  <si>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</si>
  <si>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</si>
  <si>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</si>
  <si>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</si>
  <si>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</si>
  <si>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</si>
  <si>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</si>
  <si>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</si>
  <si>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</si>
  <si>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</si>
  <si>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</si>
  <si>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</si>
  <si>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</si>
  <si>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</si>
  <si>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</si>
  <si>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</si>
  <si>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</si>
  <si>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</si>
  <si>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</si>
  <si>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</si>
  <si>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</si>
  <si>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</si>
  <si>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</si>
  <si>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</si>
  <si>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</si>
  <si>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</si>
  <si>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</si>
  <si>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</si>
  <si>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</si>
  <si>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</si>
  <si>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</si>
  <si>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</si>
  <si>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</si>
  <si>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</si>
  <si>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</si>
  <si>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</si>
  <si>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</si>
  <si>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</si>
  <si>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</si>
  <si>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</si>
  <si>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</si>
  <si>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</si>
  <si>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</si>
  <si>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</si>
  <si>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</si>
  <si>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</si>
  <si>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</si>
  <si>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</si>
  <si>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</si>
  <si>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</si>
  <si>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</si>
  <si>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</si>
  <si>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</si>
  <si>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</si>
  <si>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</si>
  <si>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</si>
  <si>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</si>
  <si>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</si>
  <si>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</si>
  <si>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</si>
  <si>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</si>
  <si>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</si>
  <si>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</si>
  <si>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</si>
  <si>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</si>
  <si>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</si>
  <si>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</si>
  <si>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</si>
  <si>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</si>
  <si>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</si>
  <si>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</si>
  <si>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</si>
  <si>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</si>
  <si>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</si>
  <si>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</si>
  <si>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</si>
  <si>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</si>
  <si>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</si>
  <si>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</si>
  <si>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</si>
  <si>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</si>
  <si>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</si>
  <si>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</si>
  <si>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</si>
  <si>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</si>
  <si>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</si>
  <si>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</si>
  <si>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</si>
  <si>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</si>
  <si>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</si>
  <si>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</si>
  <si>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</si>
  <si>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</si>
  <si>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</si>
  <si>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</si>
  <si>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</si>
  <si>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</si>
  <si>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</si>
  <si>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</si>
  <si>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</si>
  <si>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</si>
  <si>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</si>
  <si>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</si>
  <si>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</si>
  <si>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</si>
  <si>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</si>
  <si>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</si>
  <si>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</si>
  <si>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</si>
  <si>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</si>
  <si>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</si>
  <si>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</si>
  <si>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</si>
  <si>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</si>
  <si>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</si>
  <si>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</si>
  <si>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</si>
  <si>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</si>
  <si>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</si>
  <si>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</si>
  <si>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</si>
  <si>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</si>
  <si>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</si>
  <si>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</si>
  <si>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</si>
  <si>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</si>
  <si>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</si>
  <si>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</si>
  <si>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</si>
  <si>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</si>
  <si>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</si>
  <si>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</si>
  <si>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</si>
  <si>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</si>
  <si>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</si>
  <si>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</si>
  <si>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</si>
  <si>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</si>
  <si>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</si>
  <si>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</si>
  <si>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</si>
  <si>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</si>
  <si>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</si>
  <si>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</si>
  <si>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</si>
  <si>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</si>
  <si>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</si>
  <si>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</si>
  <si>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</si>
  <si>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</si>
  <si>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</si>
  <si>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</si>
  <si>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</si>
  <si>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</si>
  <si>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</si>
  <si>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</si>
  <si>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</si>
  <si>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</si>
  <si>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</si>
  <si>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</si>
  <si>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</si>
  <si>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</si>
  <si>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</si>
  <si>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</si>
  <si>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</si>
  <si>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</si>
  <si>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</si>
  <si>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</si>
  <si>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</si>
  <si>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</si>
  <si>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</si>
  <si>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</si>
  <si>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</si>
  <si>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</si>
  <si>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</si>
  <si>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</si>
  <si>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</si>
  <si>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</si>
  <si>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</si>
  <si>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</si>
  <si>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</si>
  <si>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</si>
  <si>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</si>
  <si>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</si>
  <si>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</si>
  <si>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</si>
  <si>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</si>
  <si>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</si>
  <si>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</si>
  <si>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</si>
  <si>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</si>
  <si>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</si>
  <si>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</si>
  <si>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</si>
  <si>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</si>
  <si>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</si>
  <si>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</si>
  <si>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</si>
  <si>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</si>
  <si>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</si>
  <si>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</si>
  <si>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</si>
  <si>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</si>
  <si>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</si>
  <si>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</si>
  <si>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</si>
  <si>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</si>
  <si>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</si>
  <si>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</si>
  <si>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</si>
  <si>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</si>
  <si>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</si>
  <si>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</si>
  <si>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</si>
  <si>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</si>
  <si>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</si>
  <si>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</si>
  <si>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</si>
  <si>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</si>
  <si>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</si>
  <si>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</si>
  <si>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</si>
  <si>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</si>
  <si>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</si>
  <si>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</si>
  <si>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</si>
  <si>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</si>
  <si>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</si>
  <si>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</si>
  <si>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</si>
  <si>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</si>
  <si>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</si>
  <si>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</si>
  <si>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</si>
  <si>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</si>
  <si>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</si>
  <si>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</si>
  <si>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</si>
  <si>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</si>
  <si>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</si>
  <si>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</si>
  <si>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</si>
  <si>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</si>
  <si>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</si>
  <si>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</si>
  <si>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</si>
  <si>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</si>
  <si>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</si>
  <si>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</si>
  <si>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</si>
  <si>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</si>
  <si>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</si>
  <si>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</si>
  <si>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</si>
  <si>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</si>
  <si>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</si>
  <si>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</si>
  <si>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</si>
  <si>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</si>
  <si>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</si>
  <si>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</si>
  <si>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</si>
  <si>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</si>
  <si>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</si>
  <si>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</si>
  <si>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</si>
  <si>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</si>
  <si>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</si>
  <si>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</si>
  <si>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</si>
  <si>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</si>
  <si>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</si>
  <si>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</si>
  <si>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</si>
  <si>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</si>
  <si>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</si>
  <si>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</si>
  <si>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</si>
  <si>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</si>
  <si>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</si>
  <si>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</si>
  <si>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</si>
  <si>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</si>
  <si>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</si>
  <si>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</si>
  <si>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</si>
  <si>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</si>
  <si>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</si>
  <si>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</si>
  <si>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</si>
  <si>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</si>
  <si>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</si>
  <si>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</si>
  <si>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</si>
  <si>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</si>
  <si>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</si>
  <si>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</si>
  <si>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</si>
  <si>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</si>
  <si>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</si>
  <si>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</si>
  <si>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</si>
  <si>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</si>
  <si>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</si>
  <si>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</si>
  <si>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</si>
  <si>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</si>
  <si>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</si>
  <si>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</si>
  <si>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</si>
  <si>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</si>
  <si>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</si>
  <si>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</si>
  <si>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</si>
  <si>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</si>
  <si>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</si>
  <si>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</si>
  <si>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</si>
  <si>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</si>
  <si>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</si>
  <si>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</si>
  <si>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</si>
  <si>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</si>
  <si>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</si>
  <si>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</si>
  <si>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</si>
  <si>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</si>
  <si>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</si>
  <si>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</si>
  <si>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</si>
  <si>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</si>
  <si>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</si>
  <si>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</si>
  <si>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</si>
  <si>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</si>
  <si>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</si>
  <si>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</si>
  <si>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</si>
  <si>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</si>
  <si>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</si>
  <si>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</si>
  <si>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</si>
  <si>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</si>
  <si>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</si>
  <si>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</si>
  <si>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</si>
  <si>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</si>
  <si>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</si>
  <si>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</si>
  <si>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</si>
  <si>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</si>
  <si>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</si>
  <si>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</si>
  <si>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</si>
  <si>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</si>
  <si>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</si>
  <si>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</si>
  <si>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</si>
  <si>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</si>
  <si>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</si>
  <si>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</si>
  <si>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</si>
  <si>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</si>
  <si>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</si>
  <si>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</si>
  <si>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</si>
  <si>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</si>
  <si>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</si>
  <si>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</si>
  <si>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</si>
  <si>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</si>
  <si>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</si>
  <si>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</si>
  <si>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</si>
  <si>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</si>
  <si>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</si>
  <si>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</si>
  <si>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</si>
  <si>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</si>
  <si>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</si>
  <si>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</si>
  <si>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</si>
  <si>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</si>
  <si>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</si>
  <si>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</si>
  <si>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</si>
  <si>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</si>
  <si>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</si>
  <si>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</si>
  <si>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</si>
  <si>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</si>
  <si>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</si>
  <si>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</si>
  <si>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</si>
  <si>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</si>
  <si>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</si>
  <si>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</si>
  <si>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</si>
  <si>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</si>
  <si>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</si>
  <si>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</si>
  <si>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</si>
  <si>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</si>
  <si>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</si>
  <si>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</si>
  <si>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</si>
  <si>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</si>
  <si>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</si>
  <si>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</si>
  <si>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</si>
  <si>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</si>
  <si>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</si>
  <si>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</si>
  <si>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</si>
  <si>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</si>
  <si>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</si>
  <si>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</si>
  <si>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</si>
  <si>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</si>
  <si>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</si>
  <si>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</si>
  <si>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</si>
  <si>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</si>
  <si>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</si>
  <si>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</si>
  <si>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</si>
  <si>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</si>
  <si>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</si>
  <si>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</si>
  <si>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</si>
  <si>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</si>
  <si>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</si>
  <si>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</si>
  <si>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</si>
  <si>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</si>
  <si>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</si>
  <si>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</si>
  <si>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</si>
  <si>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</si>
  <si>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</si>
  <si>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</si>
  <si>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</si>
  <si>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</si>
  <si>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</si>
  <si>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</si>
  <si>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</si>
  <si>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</si>
  <si>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</si>
  <si>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</si>
  <si>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</si>
  <si>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</si>
  <si>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</si>
  <si>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</si>
  <si>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</si>
  <si>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</si>
  <si>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</si>
  <si>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</si>
  <si>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</si>
  <si>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</si>
  <si>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</si>
  <si>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</si>
  <si>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</si>
  <si>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</si>
  <si>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</si>
  <si>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</si>
  <si>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</si>
  <si>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</si>
  <si>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</si>
  <si>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</si>
  <si>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</si>
  <si>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</si>
  <si>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</si>
  <si>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</si>
  <si>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</si>
  <si>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</si>
  <si>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</si>
  <si>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</si>
  <si>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</si>
  <si>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</si>
  <si>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</si>
  <si>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</si>
  <si>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</si>
  <si>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</si>
  <si>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</si>
  <si>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</si>
  <si>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</si>
  <si>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</si>
  <si>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</si>
  <si>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</si>
  <si>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</si>
  <si>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</si>
  <si>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</si>
  <si>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</si>
  <si>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</si>
  <si>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</si>
  <si>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</si>
  <si>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</si>
  <si>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</si>
  <si>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</si>
  <si>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</si>
  <si>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</si>
  <si>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</si>
  <si>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</si>
  <si>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</si>
  <si>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</si>
  <si>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</si>
  <si>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</si>
  <si>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</si>
  <si>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</si>
  <si>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</si>
  <si>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</si>
  <si>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</si>
  <si>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</si>
  <si>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</si>
  <si>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</si>
  <si>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</si>
  <si>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</si>
  <si>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</si>
  <si>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</si>
  <si>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</si>
  <si>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</si>
  <si>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</si>
  <si>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</si>
  <si>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</si>
  <si>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</si>
  <si>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</si>
  <si>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</si>
  <si>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</si>
  <si>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</si>
  <si>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</si>
  <si>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</si>
  <si>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</si>
  <si>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</si>
  <si>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</si>
  <si>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</si>
  <si>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</si>
  <si>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</si>
  <si>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</si>
  <si>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</si>
  <si>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</si>
  <si>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</si>
  <si>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</si>
  <si>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</si>
  <si>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</si>
  <si>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</si>
  <si>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</si>
  <si>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</si>
  <si>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</si>
  <si>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</si>
  <si>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</si>
  <si>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</si>
  <si>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</si>
  <si>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</si>
  <si>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</si>
  <si>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</si>
  <si>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</si>
  <si>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</si>
  <si>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</si>
  <si>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</si>
  <si>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</si>
  <si>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</si>
  <si>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</si>
  <si>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</si>
  <si>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</si>
  <si>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</si>
  <si>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</si>
  <si>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</si>
  <si>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</si>
  <si>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</si>
  <si>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</si>
  <si>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</si>
  <si>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</si>
  <si>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</si>
  <si>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</si>
  <si>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</si>
  <si>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</si>
  <si>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</si>
  <si>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</si>
  <si>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</si>
  <si>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</si>
  <si>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</si>
  <si>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</si>
  <si>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</si>
  <si>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</si>
  <si>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</si>
  <si>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</si>
  <si>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</si>
  <si>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</si>
  <si>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</si>
  <si>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</si>
  <si>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</si>
  <si>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</si>
  <si>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</si>
  <si>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</si>
  <si>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</si>
  <si>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</si>
  <si>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</si>
  <si>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</si>
  <si>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</si>
  <si>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</si>
  <si>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</si>
  <si>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</si>
  <si>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</si>
  <si>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</si>
  <si>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</si>
  <si>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</si>
  <si>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</si>
  <si>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</si>
  <si>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</si>
  <si>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</si>
  <si>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</si>
  <si>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</si>
  <si>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</si>
  <si>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</si>
  <si>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</si>
  <si>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</si>
  <si>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</si>
  <si>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</si>
  <si>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</si>
  <si>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</si>
  <si>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</si>
  <si>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</si>
  <si>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</si>
  <si>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</si>
  <si>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</si>
  <si>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</si>
  <si>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</si>
  <si>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</si>
  <si>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</si>
  <si>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</si>
  <si>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</si>
  <si>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</si>
  <si>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</si>
  <si>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</si>
  <si>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</si>
  <si>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</si>
  <si>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</si>
  <si>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</si>
  <si>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</si>
  <si>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</si>
  <si>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</si>
  <si>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</si>
  <si>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</si>
  <si>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</si>
  <si>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</si>
  <si>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</si>
  <si>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</si>
  <si>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</si>
  <si>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</si>
  <si>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</si>
  <si>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</si>
  <si>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</si>
  <si>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</si>
  <si>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</si>
  <si>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</si>
  <si>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</si>
  <si>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</si>
  <si>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</si>
  <si>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</si>
  <si>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</si>
  <si>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</si>
  <si>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</si>
  <si>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</si>
  <si>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</si>
  <si>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</si>
  <si>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</si>
  <si>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</si>
  <si>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</si>
  <si>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</si>
  <si>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</si>
  <si>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</si>
  <si>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</si>
  <si>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</si>
  <si>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</si>
  <si>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</si>
  <si>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</si>
  <si>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</si>
  <si>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</si>
  <si>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</si>
  <si>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</si>
  <si>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</si>
  <si>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</si>
  <si>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</si>
  <si>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</si>
  <si>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</si>
  <si>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</si>
  <si>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</si>
  <si>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</si>
  <si>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</si>
  <si>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</si>
  <si>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</si>
  <si>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</si>
  <si>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</si>
  <si>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</si>
  <si>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</si>
  <si>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</si>
  <si>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</si>
  <si>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</si>
  <si>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</si>
  <si>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</si>
  <si>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</si>
  <si>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</si>
  <si>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</si>
  <si>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</si>
  <si>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</si>
  <si>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</si>
  <si>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</si>
  <si>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</si>
  <si>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</si>
  <si>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</si>
  <si>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</si>
  <si>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</si>
  <si>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</si>
  <si>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</si>
  <si>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</si>
  <si>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</si>
  <si>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</si>
  <si>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</si>
  <si>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</si>
  <si>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</si>
  <si>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</si>
  <si>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</si>
  <si>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</si>
  <si>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</si>
  <si>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</si>
  <si>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</si>
  <si>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</si>
  <si>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</si>
  <si>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</si>
  <si>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</si>
  <si>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</si>
  <si>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</si>
  <si>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</si>
  <si>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</si>
  <si>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</si>
  <si>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</si>
  <si>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</si>
  <si>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</si>
  <si>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</si>
  <si>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</si>
  <si>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</si>
  <si>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</si>
  <si>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</si>
  <si>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</si>
  <si>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</si>
  <si>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</si>
  <si>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</si>
  <si>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</si>
  <si>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</si>
  <si>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</si>
  <si>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</si>
  <si>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</si>
  <si>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</si>
  <si>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</si>
  <si>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</si>
  <si>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</si>
  <si>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</si>
  <si>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</si>
  <si>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</si>
  <si>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</si>
  <si>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</si>
  <si>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</si>
  <si>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</si>
  <si>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</si>
  <si>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</si>
  <si>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</si>
  <si>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</si>
  <si>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</si>
  <si>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</si>
  <si>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</si>
  <si>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</si>
  <si>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</si>
  <si>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</si>
  <si>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</si>
  <si>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</si>
  <si>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</si>
  <si>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</si>
  <si>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</si>
  <si>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</si>
  <si>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</si>
  <si>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</si>
  <si>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</si>
  <si>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</si>
  <si>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</si>
  <si>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</si>
  <si>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</si>
  <si>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</si>
  <si>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</si>
  <si>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</si>
  <si>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</si>
  <si>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</si>
  <si>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</si>
  <si>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</si>
  <si>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</si>
  <si>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</si>
  <si>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</si>
  <si>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</si>
  <si>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</si>
  <si>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</si>
  <si>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</si>
  <si>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</si>
  <si>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</si>
  <si>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</si>
  <si>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</si>
  <si>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</si>
  <si>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</si>
  <si>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</si>
  <si>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</si>
  <si>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</si>
  <si>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</si>
  <si>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</si>
  <si>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</si>
  <si>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</si>
  <si>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</si>
  <si>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</si>
  <si>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</si>
  <si>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</si>
  <si>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</si>
  <si>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</si>
  <si>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</si>
  <si>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</si>
  <si>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</si>
  <si>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</si>
  <si>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</si>
  <si>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</si>
  <si>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</si>
  <si>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</si>
  <si>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</si>
  <si>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</si>
  <si>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</si>
  <si>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</si>
  <si>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</si>
  <si>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</si>
  <si>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</si>
  <si>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</si>
  <si>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</si>
  <si>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</si>
  <si>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</si>
  <si>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</si>
  <si>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</si>
  <si>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</si>
  <si>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</si>
  <si>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</si>
  <si>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</si>
  <si>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</si>
  <si>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</si>
  <si>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</si>
  <si>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</si>
  <si>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</si>
  <si>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</si>
  <si>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</si>
  <si>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</si>
  <si>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</si>
  <si>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</si>
  <si>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</si>
  <si>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</si>
  <si>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</si>
  <si>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</si>
  <si>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</si>
  <si>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</si>
  <si>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</si>
  <si>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</si>
  <si>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</si>
  <si>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</si>
  <si>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</si>
  <si>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</si>
  <si>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</si>
  <si>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</si>
  <si>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</si>
  <si>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</si>
  <si>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</si>
  <si>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</si>
  <si>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</si>
  <si>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</si>
  <si>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</si>
  <si>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</si>
  <si>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</si>
  <si>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</si>
  <si>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</si>
  <si>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</si>
  <si>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</si>
  <si>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</si>
  <si>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</si>
  <si>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</si>
  <si>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</si>
  <si>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</si>
  <si>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</si>
  <si>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</si>
  <si>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</si>
  <si>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</si>
  <si>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</si>
  <si>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</si>
  <si>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</si>
  <si>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</si>
  <si>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</si>
  <si>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</si>
  <si>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</si>
  <si>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</si>
  <si>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</si>
  <si>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</si>
  <si>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</si>
  <si>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</si>
  <si>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</si>
  <si>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</si>
  <si>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</si>
  <si>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</si>
  <si>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</si>
  <si>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</si>
  <si>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</si>
  <si>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</si>
  <si>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</si>
  <si>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</si>
  <si>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</si>
  <si>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</si>
  <si>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</si>
  <si>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</si>
  <si>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</si>
  <si>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</si>
  <si>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</si>
  <si>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</si>
  <si>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</si>
  <si>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</si>
  <si>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</si>
  <si>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</si>
  <si>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</si>
  <si>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</si>
  <si>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</si>
  <si>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</si>
  <si>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</si>
  <si>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</si>
  <si>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</si>
  <si>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</si>
  <si>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</si>
  <si>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</si>
  <si>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</si>
  <si>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</si>
  <si>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</si>
  <si>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</si>
  <si>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</si>
  <si>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</si>
  <si>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</si>
  <si>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</si>
  <si>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</si>
  <si>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</si>
  <si>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</si>
  <si>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</si>
  <si>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</si>
  <si>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</si>
  <si>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</si>
  <si>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</si>
  <si>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</si>
  <si>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</si>
  <si>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</si>
  <si>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</si>
  <si>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</si>
  <si>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</si>
  <si>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</si>
  <si>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</si>
  <si>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</si>
  <si>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</si>
  <si>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</si>
  <si>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</si>
  <si>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</si>
  <si>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</si>
  <si>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</si>
  <si>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</si>
  <si>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</si>
  <si>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</si>
  <si>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</si>
  <si>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</si>
  <si>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</si>
  <si>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</si>
  <si>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</si>
  <si>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</si>
  <si>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</si>
  <si>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</si>
  <si>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</si>
  <si>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</si>
  <si>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</si>
  <si>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</si>
  <si>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</si>
  <si>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</si>
  <si>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</si>
  <si>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</si>
  <si>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</si>
  <si>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</si>
  <si>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</si>
  <si>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</si>
  <si>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</si>
  <si>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</si>
  <si>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</si>
  <si>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</si>
  <si>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</si>
  <si>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</si>
  <si>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</si>
  <si>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</si>
  <si>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</si>
  <si>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</si>
  <si>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</si>
  <si>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</si>
  <si>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</si>
  <si>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</si>
  <si>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</si>
  <si>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</si>
  <si>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</si>
  <si>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</si>
  <si>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</si>
  <si>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</si>
  <si>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</si>
  <si>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</si>
  <si>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</si>
  <si>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</si>
  <si>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</si>
  <si>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</si>
  <si>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</si>
  <si>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</si>
  <si>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</si>
  <si>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</si>
  <si>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</si>
  <si>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</si>
  <si>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</si>
  <si>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</si>
  <si>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</si>
  <si>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</si>
  <si>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</si>
  <si>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</si>
  <si>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</si>
  <si>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</si>
  <si>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</si>
  <si>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</si>
  <si>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</si>
  <si>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</si>
  <si>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</si>
  <si>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</si>
  <si>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</si>
  <si>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</si>
  <si>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</si>
  <si>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</si>
  <si>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</si>
  <si>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</si>
  <si>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</si>
  <si>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</si>
  <si>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</si>
  <si>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</si>
  <si>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</si>
  <si>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</si>
  <si>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</si>
  <si>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</si>
  <si>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</si>
  <si>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</si>
  <si>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</si>
  <si>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</si>
  <si>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</si>
  <si>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</si>
  <si>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</si>
  <si>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</si>
  <si>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</si>
  <si>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</si>
  <si>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</si>
  <si>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</si>
  <si>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</si>
  <si>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</si>
  <si>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</si>
  <si>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</si>
  <si>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</si>
  <si>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</si>
  <si>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</si>
  <si>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</si>
  <si>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</si>
  <si>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</si>
  <si>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</si>
  <si>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</si>
  <si>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</si>
  <si>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</si>
  <si>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</si>
  <si>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</si>
  <si>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</si>
  <si>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</si>
  <si>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</si>
  <si>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</si>
  <si>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</si>
  <si>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</si>
  <si>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</si>
  <si>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</si>
  <si>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</si>
  <si>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</si>
  <si>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</si>
  <si>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</si>
  <si>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</si>
  <si>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</si>
  <si>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</si>
  <si>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</si>
  <si>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</si>
  <si>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</si>
  <si>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</si>
  <si>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</si>
  <si>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</si>
  <si>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</si>
  <si>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</si>
  <si>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</si>
  <si>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</si>
  <si>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</si>
  <si>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</si>
  <si>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</si>
  <si>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</si>
  <si>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</si>
  <si>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</si>
  <si>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</si>
  <si>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</si>
  <si>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</si>
  <si>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</si>
  <si>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</si>
  <si>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</si>
  <si>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</si>
  <si>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</si>
  <si>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</si>
  <si>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</si>
  <si>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</si>
  <si>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</si>
  <si>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</si>
  <si>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</si>
  <si>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</si>
  <si>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</si>
  <si>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</si>
  <si>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</si>
  <si>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</si>
  <si>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</si>
  <si>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</si>
  <si>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</si>
  <si>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</si>
  <si>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</si>
  <si>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</si>
  <si>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</si>
  <si>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</si>
  <si>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</si>
  <si>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</si>
  <si>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</si>
  <si>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</si>
  <si>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</si>
  <si>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</si>
  <si>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</si>
  <si>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</si>
  <si>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</si>
  <si>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</si>
  <si>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</si>
  <si>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</si>
  <si>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</si>
  <si>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</si>
  <si>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</si>
  <si>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</si>
  <si>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</si>
  <si>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</si>
  <si>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</si>
  <si>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</si>
  <si>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</si>
  <si>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</si>
  <si>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</si>
  <si>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</si>
  <si>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</si>
  <si>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</si>
  <si>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</si>
  <si>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</si>
  <si>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</si>
  <si>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</si>
  <si>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</si>
  <si>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</si>
  <si>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</si>
  <si>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</si>
  <si>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</si>
  <si>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</si>
  <si>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</si>
  <si>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</si>
  <si>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</si>
  <si>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</si>
  <si>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</si>
  <si>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</si>
  <si>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</si>
  <si>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</si>
  <si>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</si>
  <si>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</si>
  <si>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</si>
  <si>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</si>
  <si>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</si>
  <si>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</si>
  <si>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</si>
  <si>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</si>
  <si>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</si>
  <si>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</si>
  <si>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</si>
  <si>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</si>
  <si>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</si>
  <si>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</si>
  <si>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</si>
  <si>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</si>
  <si>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</si>
  <si>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</si>
  <si>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</si>
  <si>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</si>
  <si>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</si>
  <si>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</si>
  <si>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</si>
  <si>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</si>
  <si>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</si>
  <si>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</si>
  <si>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</si>
  <si>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</si>
  <si>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</si>
  <si>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</si>
  <si>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</si>
  <si>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</si>
  <si>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</si>
  <si>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</si>
  <si>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</si>
  <si>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</si>
  <si>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</si>
  <si>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</si>
  <si>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</si>
  <si>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</si>
  <si>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</si>
  <si>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</si>
  <si>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</si>
  <si>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</si>
  <si>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</si>
  <si>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</si>
  <si>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</si>
  <si>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</si>
  <si>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</si>
  <si>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</si>
  <si>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</si>
  <si>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</si>
  <si>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</si>
  <si>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</si>
  <si>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</si>
  <si>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</si>
  <si>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</si>
  <si>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</si>
  <si>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</si>
  <si>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</si>
  <si>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</si>
  <si>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</si>
  <si>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</si>
  <si>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</si>
  <si>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</si>
  <si>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</si>
  <si>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</si>
  <si>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</si>
  <si>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</si>
  <si>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</si>
  <si>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</si>
  <si>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</si>
  <si>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</si>
  <si>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</si>
  <si>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</si>
  <si>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</si>
  <si>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</si>
  <si>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</si>
  <si>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</si>
  <si>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</si>
  <si>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</si>
  <si>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</si>
  <si>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</si>
  <si>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</si>
  <si>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</si>
  <si>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</si>
  <si>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</si>
  <si>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</si>
  <si>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</si>
  <si>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</si>
  <si>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</si>
  <si>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</si>
  <si>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</si>
  <si>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</si>
  <si>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</si>
  <si>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</si>
  <si>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</si>
  <si>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</si>
  <si>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</si>
  <si>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</si>
  <si>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</si>
  <si>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</si>
  <si>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</si>
  <si>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</si>
  <si>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</si>
  <si>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</si>
  <si>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</si>
  <si>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</si>
  <si>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</si>
  <si>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</si>
  <si>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</si>
  <si>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</si>
  <si>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</si>
  <si>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</si>
  <si>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</si>
  <si>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</si>
  <si>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</si>
  <si>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</si>
  <si>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</si>
  <si>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</si>
  <si>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</si>
  <si>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</si>
  <si>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</si>
  <si>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</si>
  <si>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</si>
  <si>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</si>
  <si>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</si>
  <si>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</si>
  <si>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</si>
  <si>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</si>
  <si>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</si>
  <si>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</si>
  <si>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</si>
  <si>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</si>
  <si>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</si>
  <si>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</si>
  <si>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</si>
  <si>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</si>
  <si>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</si>
  <si>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</si>
  <si>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</si>
  <si>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</si>
  <si>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</si>
  <si>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</si>
  <si>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</si>
  <si>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</si>
  <si>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</si>
  <si>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</si>
  <si>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</si>
  <si>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</si>
  <si>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</si>
  <si>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</si>
  <si>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</si>
  <si>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</si>
  <si>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</si>
  <si>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</si>
  <si>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</si>
  <si>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</si>
  <si>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</si>
  <si>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</si>
  <si>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</si>
  <si>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</si>
  <si>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</si>
  <si>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</si>
  <si>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</si>
  <si>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</si>
  <si>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</si>
  <si>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</si>
  <si>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</si>
  <si>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</si>
  <si>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</si>
  <si>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</si>
  <si>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</si>
  <si>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</si>
  <si>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</si>
  <si>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</si>
  <si>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</si>
  <si>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</si>
  <si>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</si>
  <si>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</si>
  <si>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</si>
  <si>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</si>
  <si>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</si>
  <si>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</si>
  <si>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</si>
  <si>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</si>
  <si>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</si>
  <si>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</si>
  <si>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</si>
  <si>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</si>
  <si>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</si>
  <si>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</si>
  <si>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</si>
  <si>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</si>
  <si>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</si>
  <si>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</si>
  <si>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</si>
  <si>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</si>
  <si>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</si>
  <si>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</si>
  <si>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</si>
  <si>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</si>
  <si>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</si>
  <si>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</si>
  <si>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</si>
  <si>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</si>
  <si>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</si>
  <si>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</si>
  <si>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</si>
  <si>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</si>
  <si>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</si>
  <si>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</si>
  <si>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</si>
  <si>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</si>
  <si>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</si>
  <si>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</si>
  <si>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</si>
  <si>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</si>
  <si>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</si>
  <si>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</si>
  <si>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</si>
  <si>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</si>
  <si>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</si>
  <si>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</si>
  <si>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</si>
  <si>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</si>
  <si>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</si>
  <si>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</si>
  <si>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</si>
  <si>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</si>
  <si>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</si>
  <si>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</si>
  <si>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</si>
  <si>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</si>
  <si>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</si>
  <si>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</si>
  <si>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</si>
  <si>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</si>
  <si>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</si>
  <si>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</si>
  <si>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</si>
  <si>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</si>
  <si>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</si>
  <si>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</si>
  <si>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</si>
  <si>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</si>
  <si>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</si>
  <si>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</si>
  <si>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</si>
  <si>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</si>
  <si>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</si>
  <si>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</si>
  <si>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</si>
  <si>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</si>
  <si>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</si>
  <si>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</si>
  <si>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</si>
  <si>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</si>
  <si>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</si>
  <si>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</si>
  <si>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</si>
  <si>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</si>
  <si>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</si>
  <si>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</si>
  <si>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</si>
  <si>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</si>
  <si>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</si>
  <si>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</si>
  <si>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</si>
  <si>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</si>
  <si>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</si>
  <si>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</si>
  <si>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</si>
  <si>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</si>
  <si>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</si>
  <si>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</si>
  <si>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</si>
  <si>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</si>
  <si>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</si>
  <si>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</si>
  <si>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</si>
  <si>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</si>
  <si>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</si>
  <si>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</si>
  <si>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</si>
  <si>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</si>
  <si>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</si>
  <si>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</si>
  <si>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</si>
  <si>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</si>
  <si>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</si>
  <si>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</si>
  <si>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</si>
  <si>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</si>
  <si>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</si>
  <si>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</si>
  <si>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</si>
  <si>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</si>
  <si>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</si>
  <si>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</si>
  <si>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</si>
  <si>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</si>
  <si>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</si>
  <si>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</si>
  <si>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</si>
  <si>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</si>
  <si>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</si>
  <si>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</si>
  <si>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</si>
  <si>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</si>
  <si>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</si>
  <si>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</si>
  <si>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</si>
  <si>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</si>
  <si>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</si>
  <si>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</si>
  <si>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</si>
  <si>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</si>
  <si>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</si>
  <si>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</si>
  <si>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</si>
  <si>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</si>
  <si>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</si>
  <si>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</si>
  <si>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</si>
  <si>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</si>
  <si>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</si>
  <si>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</si>
  <si>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</si>
  <si>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</si>
  <si>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</si>
  <si>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</si>
  <si>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</si>
  <si>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</si>
  <si>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</si>
  <si>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</si>
  <si>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</si>
  <si>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</si>
  <si>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</si>
  <si>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</si>
  <si>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</si>
  <si>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</si>
  <si>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</si>
  <si>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</si>
  <si>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</si>
  <si>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</si>
  <si>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</si>
  <si>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</si>
  <si>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</si>
  <si>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</si>
  <si>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</si>
  <si>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</si>
  <si>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</si>
  <si>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</si>
  <si>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</si>
  <si>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</si>
  <si>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</si>
  <si>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</si>
  <si>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</si>
  <si>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</si>
  <si>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</si>
  <si>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</si>
  <si>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</si>
  <si>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</si>
  <si>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</si>
  <si>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</si>
  <si>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</si>
  <si>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</si>
  <si>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</si>
  <si>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</si>
  <si>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</si>
  <si>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</si>
  <si>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</si>
  <si>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</si>
  <si>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</si>
  <si>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</si>
  <si>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</si>
  <si>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</si>
  <si>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</si>
  <si>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</si>
  <si>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</si>
  <si>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</si>
  <si>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</si>
  <si>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</si>
  <si>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</si>
  <si>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</si>
  <si>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</si>
  <si>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</si>
  <si>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</si>
  <si>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</si>
  <si>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</si>
  <si>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</si>
  <si>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</si>
  <si>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</si>
  <si>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</si>
  <si>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</si>
  <si>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</si>
  <si>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</si>
  <si>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</si>
  <si>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</si>
  <si>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</si>
  <si>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</si>
  <si>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</si>
  <si>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</si>
  <si>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</si>
  <si>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</si>
  <si>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</si>
  <si>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</si>
  <si>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</si>
  <si>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</si>
  <si>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</si>
  <si>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</si>
  <si>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</si>
  <si>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</si>
  <si>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</si>
  <si>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</si>
  <si>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</si>
  <si>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</si>
  <si>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</si>
  <si>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</si>
  <si>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</si>
  <si>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</si>
  <si>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</si>
  <si>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</si>
  <si>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</si>
  <si>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</si>
  <si>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</si>
  <si>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</si>
  <si>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</si>
  <si>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</si>
  <si>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</si>
  <si>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</si>
  <si>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</si>
  <si>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</si>
  <si>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</si>
  <si>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</si>
  <si>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</si>
  <si>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</si>
  <si>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</si>
  <si>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</si>
  <si>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</si>
  <si>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</si>
  <si>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</si>
  <si>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</si>
  <si>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</si>
  <si>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</si>
  <si>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</si>
  <si>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</si>
  <si>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</si>
  <si>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</si>
  <si>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</si>
  <si>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</si>
  <si>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</si>
  <si>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</si>
  <si>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</si>
  <si>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</si>
  <si>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</si>
  <si>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</si>
  <si>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</si>
  <si>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</si>
  <si>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</si>
  <si>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</si>
  <si>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</si>
  <si>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</si>
  <si>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</si>
  <si>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</si>
  <si>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</si>
  <si>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</si>
  <si>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</si>
  <si>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</si>
  <si>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</si>
  <si>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</si>
  <si>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</si>
  <si>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</si>
  <si>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</si>
  <si>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</si>
  <si>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</si>
  <si>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</si>
  <si>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</si>
  <si>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</si>
  <si>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</si>
  <si>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</si>
  <si>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</si>
  <si>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</si>
  <si>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</si>
  <si>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</si>
  <si>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</si>
  <si>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</si>
  <si>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</si>
  <si>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</si>
  <si>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</si>
  <si>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</si>
  <si>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</si>
  <si>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</si>
  <si>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</si>
  <si>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</si>
  <si>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</si>
  <si>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</si>
  <si>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</si>
  <si>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</si>
  <si>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</si>
  <si>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</si>
  <si>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</si>
  <si>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</si>
  <si>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</si>
  <si>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</si>
  <si>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</si>
  <si>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</si>
  <si>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</si>
  <si>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</si>
  <si>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</si>
  <si>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</si>
  <si>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</si>
  <si>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</si>
  <si>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</si>
  <si>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</si>
  <si>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</si>
  <si>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</si>
  <si>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</si>
  <si>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</si>
  <si>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</si>
  <si>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</si>
  <si>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</si>
  <si>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</si>
  <si>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</si>
  <si>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</si>
  <si>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</si>
  <si>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</si>
  <si>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</si>
  <si>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</si>
  <si>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</si>
  <si>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</si>
  <si>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</si>
  <si>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</si>
  <si>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</si>
  <si>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</si>
  <si>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</si>
  <si>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</si>
  <si>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</si>
  <si>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</si>
  <si>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</si>
  <si>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</si>
  <si>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</si>
  <si>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</si>
  <si>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</si>
  <si>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</si>
  <si>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</si>
  <si>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</si>
  <si>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</si>
  <si>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</si>
  <si>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</si>
  <si>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</si>
  <si>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</si>
  <si>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</si>
  <si>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</si>
  <si>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</si>
  <si>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</si>
  <si>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</si>
  <si>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</si>
  <si>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</si>
  <si>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</si>
  <si>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</si>
  <si>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</si>
  <si>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</si>
  <si>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</si>
  <si>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</si>
  <si>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</si>
  <si>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</si>
  <si>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</si>
  <si>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</si>
  <si>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</si>
  <si>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</si>
  <si>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</si>
  <si>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</si>
  <si>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</si>
  <si>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</si>
  <si>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</si>
  <si>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</si>
  <si>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</si>
  <si>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</si>
  <si>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</si>
  <si>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</si>
  <si>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</si>
  <si>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</si>
  <si>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</si>
  <si>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</si>
  <si>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</si>
  <si>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</si>
  <si>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</si>
  <si>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</si>
  <si>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</si>
  <si>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</si>
  <si>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</si>
  <si>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</si>
  <si>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</si>
  <si>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</si>
  <si>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</si>
  <si>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</si>
  <si>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</si>
  <si>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</si>
  <si>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</si>
  <si>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</si>
  <si>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</si>
  <si>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</si>
  <si>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</si>
  <si>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</si>
  <si>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</si>
  <si>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</si>
  <si>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</si>
  <si>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</si>
  <si>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</si>
  <si>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</si>
  <si>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</si>
  <si>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</si>
  <si>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</si>
  <si>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</si>
  <si>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</si>
  <si>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</si>
  <si>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</si>
  <si>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</si>
  <si>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</si>
  <si>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</si>
  <si>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</si>
  <si>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</si>
  <si>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</si>
  <si>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</si>
  <si>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</si>
  <si>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</si>
  <si>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</si>
  <si>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</si>
  <si>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</si>
  <si>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</si>
  <si>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</si>
  <si>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</si>
  <si>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</si>
  <si>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</si>
  <si>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</si>
  <si>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</si>
  <si>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</si>
  <si>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</si>
  <si>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</si>
  <si>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</si>
  <si>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</si>
  <si>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</si>
  <si>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</si>
  <si>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</si>
  <si>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</si>
  <si>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</si>
  <si>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</si>
  <si>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</si>
  <si>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</si>
  <si>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</si>
  <si>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</si>
  <si>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</si>
  <si>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</si>
  <si>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</si>
  <si>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</si>
  <si>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</si>
  <si>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</si>
  <si>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</si>
  <si>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</si>
  <si>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</si>
  <si>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</si>
  <si>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</si>
  <si>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</si>
  <si>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</si>
  <si>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</si>
  <si>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</si>
  <si>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</si>
  <si>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</si>
  <si>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</si>
  <si>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</si>
  <si>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</si>
  <si>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</si>
  <si>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</si>
  <si>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</si>
  <si>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</si>
  <si>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</si>
  <si>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</si>
  <si>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</si>
  <si>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</si>
  <si>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</si>
  <si>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</si>
  <si>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</si>
  <si>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</si>
  <si>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</si>
  <si>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</si>
  <si>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</si>
  <si>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</si>
  <si>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</si>
  <si>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</si>
  <si>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</si>
  <si>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</si>
  <si>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</si>
  <si>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</si>
  <si>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</si>
  <si>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</si>
  <si>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</si>
  <si>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</si>
  <si>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</si>
  <si>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</si>
  <si>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</si>
  <si>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</si>
  <si>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</si>
  <si>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</si>
  <si>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</si>
  <si>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</si>
  <si>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</si>
  <si>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</si>
  <si>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</si>
  <si>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</si>
  <si>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</si>
  <si>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</si>
  <si>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</si>
  <si>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</si>
  <si>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</si>
  <si>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</si>
  <si>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</si>
  <si>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</si>
  <si>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</si>
  <si>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</si>
  <si>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</si>
  <si>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</si>
  <si>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</si>
  <si>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</si>
  <si>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</si>
  <si>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</si>
  <si>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</si>
  <si>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</si>
  <si>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</si>
  <si>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</si>
  <si>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</si>
  <si>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</si>
  <si>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</si>
  <si>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</si>
  <si>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</si>
  <si>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</si>
  <si>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</si>
  <si>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</si>
  <si>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</si>
  <si>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</si>
  <si>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</si>
  <si>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</si>
  <si>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</si>
  <si>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</si>
  <si>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</si>
  <si>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</si>
  <si>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</si>
  <si>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</si>
  <si>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</si>
  <si>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</si>
  <si>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</si>
  <si>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</si>
  <si>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</si>
  <si>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</si>
  <si>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</si>
  <si>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</si>
  <si>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</si>
  <si>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</si>
  <si>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</si>
  <si>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</si>
  <si>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</si>
  <si>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</si>
  <si>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</si>
  <si>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</si>
  <si>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</si>
  <si>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</si>
  <si>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</si>
  <si>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</si>
  <si>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</si>
  <si>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</si>
  <si>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</si>
  <si>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</si>
  <si>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</si>
  <si>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</si>
  <si>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</si>
  <si>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</si>
  <si>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</si>
  <si>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</si>
  <si>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</si>
  <si>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</si>
  <si>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</si>
  <si>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</si>
  <si>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</si>
  <si>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</si>
  <si>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</si>
  <si>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</si>
  <si>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</si>
  <si>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</si>
  <si>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</si>
  <si>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</si>
  <si>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</si>
  <si>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</si>
  <si>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</si>
  <si>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</si>
  <si>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</si>
  <si>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</si>
  <si>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</si>
  <si>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</si>
  <si>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</si>
  <si>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</si>
  <si>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</si>
  <si>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</si>
  <si>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</si>
  <si>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</si>
  <si>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</si>
  <si>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</si>
  <si>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</si>
  <si>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</si>
  <si>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</si>
  <si>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</si>
  <si>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</si>
  <si>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</si>
  <si>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</si>
  <si>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</si>
  <si>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</si>
  <si>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</si>
  <si>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</si>
  <si>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</si>
  <si>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</si>
  <si>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</si>
  <si>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</si>
  <si>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</si>
  <si>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</si>
  <si>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</si>
  <si>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</si>
  <si>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</si>
  <si>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</si>
  <si>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</si>
  <si>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</si>
  <si>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</si>
  <si>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</si>
  <si>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</si>
  <si>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</si>
  <si>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</si>
  <si>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</si>
  <si>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</si>
  <si>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</si>
  <si>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</si>
  <si>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</si>
  <si>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</si>
  <si>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</si>
  <si>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</si>
  <si>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</si>
  <si>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</si>
  <si>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</si>
  <si>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</si>
  <si>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</si>
  <si>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</si>
  <si>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</si>
  <si>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</si>
  <si>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</si>
  <si>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</si>
  <si>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</si>
  <si>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</si>
  <si>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</si>
  <si>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</si>
  <si>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</si>
  <si>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</si>
  <si>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</si>
  <si>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</si>
  <si>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</si>
  <si>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</si>
  <si>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</si>
  <si>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</si>
  <si>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</si>
  <si>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</si>
  <si>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</si>
  <si>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</si>
  <si>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</si>
  <si>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</si>
  <si>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</si>
  <si>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</si>
  <si>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</si>
  <si>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</si>
  <si>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</si>
  <si>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</si>
  <si>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</si>
  <si>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</si>
  <si>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</si>
  <si>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</si>
  <si>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</si>
  <si>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</si>
  <si>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</si>
  <si>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</si>
  <si>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</si>
  <si>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</si>
  <si>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</si>
  <si>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</si>
  <si>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</si>
  <si>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</si>
  <si>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</si>
  <si>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</si>
  <si>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</si>
  <si>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</si>
  <si>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</si>
  <si>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</si>
  <si>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</si>
  <si>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</si>
  <si>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</si>
  <si>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</si>
  <si>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</si>
  <si>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</si>
  <si>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</si>
  <si>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</si>
  <si>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</si>
  <si>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</si>
  <si>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</si>
  <si>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</si>
  <si>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</si>
  <si>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</si>
  <si>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</si>
  <si>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</si>
  <si>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</si>
  <si>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</si>
  <si>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</si>
  <si>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</si>
  <si>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</si>
  <si>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</si>
  <si>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</si>
  <si>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</si>
  <si>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</si>
  <si>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</si>
  <si>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</si>
  <si>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</si>
  <si>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</si>
  <si>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</si>
  <si>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</si>
  <si>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</si>
  <si>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</si>
  <si>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</si>
  <si>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</si>
  <si>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</si>
  <si>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</si>
  <si>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</si>
  <si>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</si>
  <si>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</si>
  <si>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</si>
  <si>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</si>
  <si>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</si>
  <si>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</si>
  <si>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</si>
  <si>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</si>
  <si>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</si>
  <si>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</si>
  <si>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</si>
  <si>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</si>
  <si>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</si>
  <si>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</si>
  <si>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</si>
  <si>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</si>
  <si>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</si>
  <si>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</si>
  <si>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</si>
  <si>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</si>
  <si>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</si>
  <si>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</si>
  <si>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</si>
  <si>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</si>
  <si>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</si>
  <si>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</si>
  <si>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</si>
  <si>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</si>
  <si>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</si>
  <si>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</si>
  <si>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</si>
  <si>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</si>
  <si>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</si>
  <si>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</si>
  <si>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</si>
  <si>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</si>
  <si>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</si>
  <si>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</si>
  <si>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</si>
  <si>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</si>
  <si>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</si>
  <si>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</si>
  <si>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</si>
  <si>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</si>
  <si>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</si>
  <si>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</si>
  <si>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</si>
  <si>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</si>
  <si>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</si>
  <si>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</si>
  <si>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</si>
  <si>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</si>
  <si>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</si>
  <si>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</si>
  <si>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</si>
  <si>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</si>
  <si>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</si>
  <si>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</si>
  <si>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</si>
  <si>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</si>
  <si>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</si>
  <si>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</si>
  <si>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</si>
  <si>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</si>
  <si>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</si>
  <si>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</si>
  <si>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</si>
  <si>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</si>
  <si>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</si>
  <si>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</si>
  <si>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</si>
  <si>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</si>
  <si>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</si>
  <si>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</si>
  <si>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</si>
  <si>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</si>
  <si>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</si>
  <si>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</si>
  <si>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</si>
  <si>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</si>
  <si>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</si>
  <si>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</si>
  <si>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</si>
  <si>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</si>
  <si>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</si>
  <si>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</si>
  <si>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</si>
  <si>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</si>
  <si>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</si>
  <si>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</si>
  <si>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</si>
  <si>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</si>
  <si>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</si>
  <si>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</si>
  <si>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</si>
  <si>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</si>
  <si>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</si>
  <si>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</si>
  <si>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</si>
  <si>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</si>
  <si>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</si>
  <si>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</si>
  <si>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</si>
  <si>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</si>
  <si>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</si>
  <si>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</si>
  <si>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</si>
  <si>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</si>
  <si>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</si>
  <si>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</si>
  <si>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</si>
  <si>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</si>
  <si>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</si>
  <si>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</si>
  <si>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</si>
  <si>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</si>
  <si>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</si>
  <si>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</si>
  <si>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</si>
  <si>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</si>
  <si>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</si>
  <si>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</si>
  <si>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</si>
  <si>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</si>
  <si>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</si>
  <si>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</si>
  <si>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</si>
  <si>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</si>
  <si>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</si>
  <si>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</si>
  <si>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</si>
  <si>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</si>
  <si>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</si>
  <si>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</si>
  <si>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</si>
  <si>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</si>
  <si>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</si>
  <si>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</si>
  <si>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</si>
  <si>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</si>
  <si>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</si>
  <si>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</si>
  <si>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</si>
  <si>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</si>
  <si>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</si>
  <si>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</si>
  <si>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</si>
  <si>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</si>
  <si>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</si>
  <si>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</si>
  <si>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</si>
  <si>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</si>
  <si>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</si>
  <si>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</si>
  <si>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</si>
  <si>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</si>
  <si>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</si>
  <si>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</si>
  <si>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</si>
  <si>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</si>
  <si>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</si>
  <si>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</si>
  <si>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</si>
  <si>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</si>
  <si>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</si>
  <si>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</si>
  <si>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</si>
  <si>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</si>
  <si>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</si>
  <si>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</si>
  <si>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</si>
  <si>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</si>
  <si>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</si>
  <si>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</si>
  <si>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</si>
  <si>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</si>
  <si>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</si>
  <si>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</si>
  <si>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</si>
  <si>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</si>
  <si>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</si>
  <si>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</si>
  <si>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</si>
  <si>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</si>
  <si>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</si>
  <si>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</si>
  <si>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</si>
  <si>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</si>
  <si>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</si>
  <si>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</si>
  <si>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</si>
  <si>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</si>
  <si>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</si>
  <si>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</si>
  <si>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</si>
  <si>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</si>
  <si>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</si>
  <si>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</si>
  <si>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</si>
  <si>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</si>
  <si>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</si>
  <si>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</si>
  <si>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</si>
  <si>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</si>
  <si>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</si>
  <si>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</si>
  <si>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</si>
  <si>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</si>
  <si>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</si>
  <si>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</si>
  <si>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</si>
  <si>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</si>
  <si>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</si>
  <si>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</si>
  <si>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</si>
  <si>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</si>
  <si>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</si>
  <si>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</si>
  <si>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</si>
  <si>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</si>
  <si>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</si>
  <si>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</si>
  <si>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</si>
  <si>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</si>
  <si>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</si>
  <si>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</si>
  <si>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</si>
  <si>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</si>
  <si>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</si>
  <si>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</si>
  <si>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</si>
  <si>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</si>
  <si>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</si>
  <si>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</si>
  <si>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</si>
  <si>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</si>
  <si>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</si>
  <si>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</si>
  <si>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</si>
  <si>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</si>
  <si>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</si>
  <si>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</si>
  <si>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</si>
  <si>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</si>
  <si>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</si>
  <si>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</si>
  <si>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</si>
  <si>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</si>
  <si>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</si>
  <si>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</si>
  <si>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</si>
  <si>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</si>
  <si>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</si>
  <si>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</si>
  <si>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</si>
  <si>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</si>
  <si>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</si>
  <si>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</si>
  <si>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</si>
  <si>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</si>
  <si>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</si>
  <si>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</si>
  <si>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</si>
  <si>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</si>
  <si>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</si>
  <si>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</si>
  <si>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</si>
  <si>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</si>
  <si>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</si>
  <si>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</si>
  <si>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</si>
  <si>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</si>
  <si>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</si>
  <si>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</si>
  <si>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</si>
  <si>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</si>
  <si>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</si>
  <si>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</si>
  <si>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</si>
  <si>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</si>
  <si>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</si>
  <si>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</si>
  <si>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</si>
  <si>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</si>
  <si>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</si>
  <si>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</si>
  <si>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</si>
  <si>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</si>
  <si>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</si>
  <si>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</si>
  <si>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</si>
  <si>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</si>
  <si>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</si>
  <si>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</si>
  <si>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</si>
  <si>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</si>
  <si>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</si>
  <si>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</si>
  <si>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</si>
  <si>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</si>
  <si>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</si>
  <si>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</si>
  <si>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</si>
  <si>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</si>
  <si>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</si>
  <si>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</si>
  <si>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</si>
  <si>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</si>
  <si>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</si>
  <si>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</si>
  <si>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</si>
  <si>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</si>
  <si>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</si>
  <si>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</si>
  <si>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</si>
  <si>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</si>
  <si>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</si>
  <si>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</si>
  <si>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</si>
  <si>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</si>
  <si>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</si>
  <si>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</si>
  <si>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</si>
  <si>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</si>
  <si>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</si>
  <si>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</si>
  <si>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</si>
  <si>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</si>
  <si>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</si>
  <si>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</si>
  <si>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</si>
  <si>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</si>
  <si>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</si>
  <si>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</si>
  <si>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</si>
  <si>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</si>
  <si>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</si>
  <si>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</si>
  <si>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</si>
  <si>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</si>
  <si>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</si>
  <si>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</si>
  <si>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</si>
  <si>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</si>
  <si>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</si>
  <si>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</si>
  <si>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</si>
  <si>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</si>
  <si>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</si>
  <si>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</si>
  <si>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</si>
  <si>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</si>
  <si>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</si>
  <si>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</si>
  <si>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</si>
  <si>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</si>
  <si>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</si>
  <si>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</si>
  <si>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</si>
  <si>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</si>
  <si>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</si>
  <si>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</si>
  <si>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</si>
  <si>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</si>
  <si>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</si>
  <si>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</si>
  <si>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</si>
  <si>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</si>
  <si>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</si>
  <si>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</si>
  <si>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</si>
  <si>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</si>
  <si>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</si>
  <si>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</si>
  <si>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</si>
  <si>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</si>
  <si>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</si>
  <si>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</si>
  <si>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</si>
  <si>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</si>
  <si>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</si>
  <si>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</si>
  <si>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</si>
  <si>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</si>
  <si>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</si>
  <si>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</si>
  <si>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</si>
  <si>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</si>
  <si>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</si>
  <si>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</si>
  <si>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</si>
  <si>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</si>
  <si>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</si>
  <si>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</si>
  <si>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</si>
  <si>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</si>
  <si>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</si>
  <si>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</si>
  <si>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</si>
  <si>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</si>
  <si>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</si>
  <si>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</si>
  <si>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</si>
  <si>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</si>
  <si>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</si>
  <si>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</si>
  <si>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</si>
  <si>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</si>
  <si>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</si>
  <si>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</si>
  <si>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</si>
  <si>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</si>
  <si>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</si>
  <si>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</si>
  <si>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</si>
  <si>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</si>
  <si>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</si>
  <si>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</si>
  <si>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</si>
  <si>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</si>
  <si>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</si>
  <si>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</si>
  <si>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</si>
  <si>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</si>
  <si>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</si>
  <si>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</si>
  <si>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</si>
  <si>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</si>
  <si>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</si>
  <si>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</si>
  <si>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</si>
  <si>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</si>
  <si>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</si>
  <si>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</si>
  <si>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</si>
  <si>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</si>
  <si>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</si>
  <si>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</si>
  <si>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</si>
  <si>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</si>
  <si>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</si>
  <si>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</si>
  <si>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</si>
  <si>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</si>
  <si>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</si>
  <si>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</si>
  <si>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</si>
  <si>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</si>
  <si>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</si>
  <si>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</si>
  <si>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</si>
  <si>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</si>
  <si>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</si>
  <si>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</si>
  <si>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</si>
  <si>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</si>
  <si>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</si>
  <si>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</si>
  <si>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</si>
  <si>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</si>
  <si>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</si>
  <si>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</si>
  <si>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</si>
  <si>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</si>
  <si>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</si>
  <si>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</si>
  <si>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</si>
  <si>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</si>
  <si>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</si>
  <si>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</si>
  <si>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</si>
  <si>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</si>
  <si>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</si>
  <si>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</si>
  <si>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</si>
  <si>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</si>
  <si>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</si>
  <si>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</si>
  <si>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</si>
  <si>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</si>
  <si>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</si>
  <si>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</si>
  <si>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</si>
  <si>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</si>
  <si>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</si>
  <si>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</si>
  <si>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</si>
  <si>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</si>
  <si>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</si>
  <si>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</si>
  <si>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</si>
  <si>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</si>
  <si>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</si>
  <si>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</si>
  <si>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</si>
  <si>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</si>
  <si>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</si>
  <si>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</si>
  <si>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</si>
  <si>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</si>
  <si>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</si>
  <si>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</si>
  <si>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</si>
  <si>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</si>
  <si>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</si>
  <si>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</si>
  <si>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</si>
  <si>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</si>
  <si>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</si>
  <si>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</si>
  <si>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</si>
  <si>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</si>
  <si>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</si>
  <si>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</si>
  <si>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</si>
  <si>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</si>
  <si>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</si>
  <si>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</si>
  <si>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</si>
  <si>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</si>
  <si>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</si>
  <si>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</si>
  <si>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</si>
  <si>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</si>
  <si>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</si>
  <si>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</si>
  <si>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</si>
  <si>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</si>
  <si>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</si>
  <si>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</si>
  <si>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</si>
  <si>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</si>
  <si>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</si>
  <si>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</si>
  <si>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</si>
  <si>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</si>
  <si>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</si>
  <si>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</si>
  <si>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</si>
  <si>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</si>
  <si>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</si>
  <si>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</si>
  <si>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</si>
  <si>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</si>
  <si>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</si>
  <si>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</si>
  <si>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</si>
  <si>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</si>
  <si>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</si>
  <si>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</si>
  <si>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</si>
  <si>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</si>
  <si>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</si>
  <si>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</si>
  <si>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</si>
  <si>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</si>
  <si>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</si>
  <si>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</si>
  <si>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</si>
  <si>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</si>
  <si>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</si>
  <si>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</si>
  <si>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</si>
  <si>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</si>
  <si>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</si>
  <si>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</si>
  <si>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</si>
  <si>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</si>
  <si>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</si>
  <si>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</si>
  <si>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</si>
  <si>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</si>
  <si>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</si>
  <si>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</si>
  <si>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</si>
  <si>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</si>
  <si>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</si>
  <si>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</si>
  <si>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</si>
  <si>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</si>
  <si>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</si>
  <si>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</si>
  <si>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</si>
  <si>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</si>
  <si>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</si>
  <si>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</si>
  <si>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</si>
  <si>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</si>
  <si>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</si>
  <si>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</si>
  <si>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</si>
  <si>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</si>
  <si>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</si>
  <si>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</si>
  <si>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</si>
  <si>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</si>
  <si>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</si>
  <si>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</si>
  <si>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</si>
  <si>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</si>
  <si>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</si>
  <si>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</si>
  <si>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</si>
  <si>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</si>
  <si>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</si>
  <si>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</si>
  <si>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</si>
  <si>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</si>
  <si>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</si>
  <si>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</si>
  <si>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</si>
  <si>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</si>
  <si>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</si>
  <si>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</si>
  <si>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</si>
  <si>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</si>
  <si>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</si>
  <si>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</si>
  <si>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</si>
  <si>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</si>
  <si>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</si>
  <si>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</si>
  <si>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</si>
  <si>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</si>
  <si>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</si>
  <si>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</si>
  <si>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</si>
  <si>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</si>
  <si>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</si>
  <si>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</si>
  <si>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</si>
  <si>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</si>
  <si>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</si>
  <si>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</si>
  <si>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</si>
  <si>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</si>
  <si>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</si>
  <si>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</si>
  <si>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</si>
  <si>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</si>
  <si>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</si>
  <si>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</si>
  <si>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</si>
  <si>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</si>
  <si>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</si>
  <si>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</si>
  <si>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</si>
  <si>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</si>
  <si>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</si>
  <si>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</si>
  <si>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</si>
  <si>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</si>
  <si>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</si>
  <si>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</si>
  <si>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</si>
  <si>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</si>
  <si>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</si>
  <si>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</si>
  <si>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</si>
  <si>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</si>
  <si>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</si>
  <si>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</si>
  <si>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</si>
  <si>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</si>
  <si>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</si>
  <si>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</si>
  <si>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</si>
  <si>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</si>
  <si>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</si>
  <si>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</si>
  <si>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</si>
  <si>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</si>
  <si>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</si>
  <si>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</si>
  <si>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</si>
  <si>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</si>
  <si>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</si>
  <si>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</si>
  <si>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</si>
  <si>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</si>
  <si>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</si>
  <si>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</si>
  <si>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</si>
  <si>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</si>
  <si>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</si>
  <si>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</si>
  <si>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</si>
  <si>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</si>
  <si>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</si>
  <si>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</si>
  <si>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</si>
  <si>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</si>
  <si>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</si>
  <si>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</si>
  <si>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</si>
  <si>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</si>
  <si>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</si>
  <si>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</si>
  <si>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</si>
  <si>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</si>
  <si>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</si>
  <si>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</si>
  <si>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</si>
  <si>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</si>
  <si>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</si>
  <si>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</si>
  <si>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</si>
  <si>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</si>
  <si>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</si>
  <si>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</si>
  <si>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</si>
  <si>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</si>
  <si>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</si>
  <si>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</si>
  <si>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</si>
  <si>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</si>
  <si>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</si>
  <si>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</si>
  <si>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</si>
  <si>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</si>
  <si>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</si>
  <si>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</si>
  <si>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</si>
  <si>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</si>
  <si>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</si>
  <si>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</si>
  <si>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</si>
  <si>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</si>
  <si>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</si>
  <si>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</si>
  <si>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</si>
  <si>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</si>
  <si>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</si>
  <si>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</si>
  <si>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</si>
  <si>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</si>
  <si>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</si>
  <si>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</si>
  <si>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</si>
  <si>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</si>
  <si>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</si>
  <si>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</si>
  <si>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</si>
  <si>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</si>
  <si>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</si>
  <si>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</si>
  <si>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</si>
  <si>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</si>
  <si>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</si>
  <si>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</si>
  <si>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</si>
  <si>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</si>
  <si>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</si>
  <si>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</si>
  <si>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</si>
  <si>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</si>
  <si>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</si>
  <si>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</si>
  <si>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</si>
  <si>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</si>
  <si>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</si>
  <si>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</si>
  <si>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</si>
  <si>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</si>
  <si>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</si>
  <si>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</si>
  <si>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</si>
  <si>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</si>
  <si>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</si>
  <si>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</si>
  <si>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</si>
  <si>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</si>
  <si>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</si>
  <si>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</si>
  <si>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</si>
  <si>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</si>
  <si>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</si>
  <si>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</si>
  <si>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</si>
  <si>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</si>
  <si>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</si>
  <si>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</si>
  <si>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</si>
  <si>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</si>
  <si>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</si>
  <si>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</si>
  <si>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</si>
  <si>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</si>
  <si>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</si>
  <si>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</si>
  <si>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</si>
  <si>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</si>
  <si>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</si>
  <si>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</si>
  <si>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</si>
  <si>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</si>
  <si>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</si>
  <si>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</si>
  <si>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</si>
  <si>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</si>
  <si>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</si>
  <si>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</si>
  <si>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</si>
  <si>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</si>
  <si>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</si>
  <si>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</si>
  <si>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</si>
  <si>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</si>
  <si>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</si>
  <si>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</si>
  <si>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</si>
  <si>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</si>
  <si>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</si>
  <si>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</si>
  <si>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</si>
  <si>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</si>
  <si>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</si>
  <si>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</si>
  <si>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</si>
  <si>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</si>
  <si>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</si>
  <si>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</si>
  <si>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</si>
  <si>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</si>
  <si>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</si>
  <si>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</si>
  <si>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</si>
  <si>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</si>
  <si>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</si>
  <si>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</si>
  <si>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</si>
  <si>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</si>
  <si>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</si>
  <si>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</si>
  <si>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</si>
  <si>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</si>
  <si>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</si>
  <si>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</si>
  <si>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</si>
  <si>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</si>
  <si>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</si>
  <si>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</si>
  <si>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</si>
  <si>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</si>
  <si>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</si>
  <si>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</si>
  <si>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</si>
  <si>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</si>
  <si>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</si>
  <si>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</si>
  <si>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</si>
  <si>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</si>
  <si>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</si>
  <si>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</si>
  <si>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</si>
  <si>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</si>
  <si>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</si>
  <si>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</si>
  <si>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</si>
  <si>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</si>
  <si>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</si>
  <si>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</si>
  <si>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</si>
  <si>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</si>
  <si>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</si>
  <si>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</si>
  <si>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</si>
  <si>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</si>
  <si>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</si>
  <si>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</si>
  <si>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</si>
  <si>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</si>
  <si>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</si>
  <si>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</si>
  <si>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</si>
  <si>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</si>
  <si>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</si>
  <si>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</si>
  <si>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</si>
  <si>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</si>
  <si>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</si>
  <si>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</si>
  <si>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</si>
  <si>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</si>
  <si>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</si>
  <si>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</si>
  <si>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</si>
  <si>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</si>
  <si>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</si>
  <si>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</si>
  <si>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</si>
  <si>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</si>
  <si>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</si>
  <si>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</si>
  <si>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</si>
  <si>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</si>
  <si>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</si>
  <si>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</si>
  <si>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</si>
  <si>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</si>
  <si>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</si>
  <si>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</si>
  <si>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</si>
  <si>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</si>
  <si>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</si>
  <si>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</si>
  <si>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</si>
  <si>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</si>
  <si>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</si>
  <si>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</si>
  <si>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</si>
  <si>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</si>
  <si>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</si>
  <si>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</si>
  <si>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</si>
  <si>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</si>
  <si>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</si>
  <si>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</si>
  <si>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</si>
  <si>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</si>
  <si>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</si>
  <si>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</si>
  <si>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</si>
  <si>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</si>
  <si>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</si>
  <si>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</si>
  <si>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</si>
  <si>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</si>
  <si>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</si>
  <si>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</si>
  <si>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</si>
  <si>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</si>
  <si>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</si>
  <si>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</si>
  <si>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</si>
  <si>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</si>
  <si>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</si>
  <si>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</si>
  <si>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</si>
  <si>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</si>
  <si>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</si>
  <si>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</si>
  <si>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</si>
  <si>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</si>
  <si>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</si>
  <si>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</si>
  <si>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</si>
  <si>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</si>
  <si>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</si>
  <si>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</si>
  <si>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</si>
  <si>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</si>
  <si>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</si>
  <si>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</si>
  <si>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</si>
  <si>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</si>
  <si>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</si>
  <si>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</si>
  <si>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</si>
  <si>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</si>
  <si>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</si>
  <si>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</si>
  <si>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</si>
  <si>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</si>
  <si>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</si>
  <si>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</si>
  <si>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</si>
  <si>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</si>
  <si>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</si>
  <si>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</si>
  <si>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</si>
  <si>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</si>
  <si>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</si>
  <si>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</si>
  <si>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</si>
  <si>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</si>
  <si>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</si>
  <si>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</si>
  <si>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</si>
  <si>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</si>
  <si>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</si>
  <si>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</si>
  <si>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</si>
  <si>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</si>
  <si>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</si>
  <si>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</si>
  <si>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</si>
  <si>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</si>
  <si>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</si>
  <si>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</si>
  <si>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</si>
  <si>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</si>
  <si>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</si>
  <si>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</si>
  <si>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</si>
  <si>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</si>
  <si>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</si>
  <si>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</si>
  <si>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</si>
  <si>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</si>
  <si>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</si>
  <si>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</si>
  <si>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</si>
  <si>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</si>
  <si>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</si>
  <si>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</si>
  <si>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</si>
  <si>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</si>
  <si>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</si>
  <si>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</si>
  <si>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</si>
  <si>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</si>
  <si>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</si>
  <si>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</si>
  <si>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</si>
  <si>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</si>
  <si>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</si>
  <si>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</si>
  <si>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</si>
  <si>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</si>
  <si>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</si>
  <si>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</si>
  <si>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</si>
  <si>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</si>
  <si>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</si>
  <si>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</si>
  <si>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</si>
  <si>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</si>
  <si>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</si>
  <si>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</si>
  <si>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</si>
  <si>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</si>
  <si>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</si>
  <si>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</si>
  <si>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</si>
  <si>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</si>
  <si>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</si>
  <si>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</si>
  <si>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</si>
  <si>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</si>
  <si>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</si>
  <si>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</si>
  <si>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</si>
  <si>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</si>
  <si>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</si>
  <si>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</si>
  <si>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</si>
  <si>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</si>
  <si>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</si>
  <si>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</si>
  <si>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</si>
  <si>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</si>
  <si>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</si>
  <si>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</si>
  <si>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</si>
  <si>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</si>
  <si>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</si>
  <si>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</si>
  <si>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</si>
  <si>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</si>
  <si>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</si>
  <si>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</si>
  <si>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</si>
  <si>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</si>
  <si>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</si>
  <si>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</si>
  <si>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</si>
  <si>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</si>
  <si>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</si>
  <si>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</si>
  <si>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</si>
  <si>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</si>
  <si>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</si>
  <si>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</si>
  <si>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</si>
  <si>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</si>
  <si>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</si>
  <si>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</si>
  <si>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</si>
  <si>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</si>
  <si>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</si>
  <si>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</si>
  <si>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</si>
  <si>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</si>
  <si>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</si>
  <si>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</si>
  <si>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</si>
  <si>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</si>
  <si>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</si>
  <si>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</si>
  <si>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</si>
  <si>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</si>
  <si>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</si>
  <si>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</si>
  <si>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</si>
  <si>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</si>
  <si>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</si>
  <si>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</si>
  <si>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</si>
  <si>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</si>
  <si>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</si>
  <si>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</si>
  <si>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</si>
  <si>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</si>
  <si>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</si>
  <si>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</si>
  <si>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</si>
  <si>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</si>
  <si>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</si>
  <si>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</si>
  <si>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</si>
  <si>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</si>
  <si>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</si>
  <si>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</si>
  <si>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</si>
  <si>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</si>
  <si>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</si>
  <si>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</si>
  <si>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</si>
  <si>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</si>
  <si>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</si>
  <si>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</si>
  <si>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</si>
  <si>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</si>
  <si>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</si>
  <si>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</si>
  <si>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</si>
  <si>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</si>
  <si>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</si>
  <si>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</si>
  <si>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</si>
  <si>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</si>
  <si>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</si>
  <si>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</si>
  <si>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</si>
  <si>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</si>
  <si>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</si>
  <si>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</si>
  <si>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</si>
  <si>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</si>
  <si>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</si>
  <si>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</si>
  <si>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</si>
  <si>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</si>
  <si>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</si>
  <si>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</si>
  <si>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</si>
  <si>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</si>
  <si>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</si>
  <si>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</si>
  <si>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</si>
  <si>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</si>
  <si>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</si>
  <si>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</si>
  <si>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</si>
  <si>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</si>
  <si>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</si>
  <si>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</si>
  <si>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</si>
  <si>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</si>
  <si>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</si>
  <si>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</si>
  <si>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</si>
  <si>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</si>
  <si>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</si>
  <si>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</si>
  <si>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</si>
  <si>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</si>
  <si>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</si>
  <si>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</si>
  <si>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</si>
  <si>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</si>
  <si>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</si>
  <si>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</si>
  <si>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</si>
  <si>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</si>
  <si>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</si>
  <si>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</si>
  <si>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</si>
  <si>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</si>
  <si>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</si>
  <si>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</si>
  <si>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</si>
  <si>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</si>
  <si>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</si>
  <si>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</si>
  <si>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</si>
  <si>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</si>
  <si>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</si>
  <si>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</si>
  <si>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</si>
  <si>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</si>
  <si>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</si>
  <si>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</si>
  <si>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</si>
  <si>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</si>
  <si>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</si>
  <si>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</si>
  <si>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</si>
  <si>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</si>
  <si>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</si>
  <si>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</si>
  <si>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</si>
  <si>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</si>
  <si>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</si>
  <si>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</si>
  <si>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</si>
  <si>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</si>
  <si>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</si>
  <si>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</si>
  <si>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</si>
  <si>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</si>
  <si>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</si>
  <si>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</si>
  <si>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</si>
  <si>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</si>
  <si>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</si>
  <si>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</si>
  <si>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</si>
  <si>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</si>
  <si>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</si>
  <si>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</si>
  <si>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</si>
  <si>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</si>
  <si>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</si>
  <si>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</si>
  <si>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</si>
  <si>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</si>
  <si>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</si>
  <si>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</si>
  <si>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</si>
  <si>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</si>
  <si>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</si>
  <si>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</si>
  <si>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</si>
  <si>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</si>
  <si>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</si>
  <si>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</si>
  <si>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</si>
  <si>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</si>
  <si>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</si>
  <si>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</si>
  <si>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</si>
  <si>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</si>
  <si>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</si>
  <si>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</si>
  <si>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</si>
  <si>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</si>
  <si>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</si>
  <si>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</si>
  <si>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</si>
  <si>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</si>
  <si>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</si>
  <si>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</si>
  <si>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</si>
  <si>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</si>
  <si>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</si>
  <si>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</si>
  <si>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</si>
  <si>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</si>
  <si>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</si>
  <si>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</si>
  <si>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</si>
  <si>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</si>
  <si>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</si>
  <si>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</si>
  <si>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</si>
  <si>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</si>
  <si>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</si>
  <si>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</si>
  <si>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</si>
  <si>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</si>
  <si>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</si>
  <si>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</si>
  <si>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</si>
  <si>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</si>
  <si>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</si>
  <si>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</si>
  <si>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</si>
  <si>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</si>
  <si>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</si>
  <si>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</si>
  <si>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</si>
  <si>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</si>
  <si>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</si>
  <si>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</si>
  <si>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</si>
  <si>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</si>
  <si>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</si>
  <si>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</si>
  <si>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</si>
  <si>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</si>
  <si>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</si>
  <si>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</si>
  <si>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</si>
  <si>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</si>
  <si>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</si>
  <si>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</si>
  <si>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</si>
  <si>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</si>
  <si>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</si>
  <si>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</si>
  <si>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</si>
  <si>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</si>
  <si>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</si>
  <si>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</si>
  <si>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</si>
  <si>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</si>
  <si>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</si>
  <si>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</si>
  <si>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</si>
  <si>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</si>
  <si>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</si>
  <si>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</si>
  <si>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</si>
  <si>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</si>
  <si>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</si>
  <si>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</si>
  <si>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</si>
  <si>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</si>
  <si>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</si>
  <si>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</si>
  <si>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</si>
  <si>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</si>
  <si>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</si>
  <si>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</si>
  <si>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</si>
  <si>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</si>
  <si>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</si>
  <si>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</si>
  <si>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</si>
  <si>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</si>
  <si>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</si>
  <si>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</si>
  <si>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</si>
  <si>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</si>
  <si>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</si>
  <si>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</si>
  <si>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</si>
  <si>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</si>
  <si>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</si>
  <si>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</si>
  <si>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</si>
  <si>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</si>
  <si>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</si>
  <si>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</si>
  <si>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</si>
  <si>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</si>
  <si>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</si>
  <si>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</si>
  <si>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</si>
  <si>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</si>
  <si>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</si>
  <si>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</si>
  <si>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</si>
  <si>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</si>
  <si>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</si>
  <si>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</si>
  <si>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</si>
  <si>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</si>
  <si>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</si>
  <si>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</si>
  <si>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</si>
  <si>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</si>
  <si>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</si>
  <si>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</si>
  <si>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</si>
  <si>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</si>
  <si>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</si>
  <si>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</si>
  <si>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</si>
  <si>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</si>
  <si>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</si>
  <si>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</si>
  <si>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</si>
  <si>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</si>
  <si>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</si>
  <si>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</si>
  <si>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</si>
  <si>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</si>
  <si>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</si>
  <si>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</si>
  <si>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</si>
  <si>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</si>
  <si>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</si>
  <si>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</si>
  <si>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</si>
  <si>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</si>
  <si>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</si>
  <si>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</si>
  <si>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</si>
  <si>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</si>
  <si>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</si>
  <si>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</si>
  <si>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</si>
  <si>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</si>
  <si>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</si>
  <si>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</si>
  <si>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</si>
  <si>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</si>
  <si>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</si>
  <si>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</si>
  <si>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</si>
  <si>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</si>
  <si>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</si>
  <si>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</si>
  <si>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</si>
  <si>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</si>
  <si>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</si>
  <si>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</si>
  <si>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</si>
  <si>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</si>
  <si>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</si>
  <si>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</si>
  <si>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</si>
  <si>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</si>
  <si>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</si>
  <si>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</si>
  <si>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</si>
  <si>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</si>
  <si>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</si>
  <si>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</si>
  <si>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</si>
  <si>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</si>
  <si>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</si>
  <si>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</si>
  <si>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</si>
  <si>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</si>
  <si>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</si>
  <si>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</si>
  <si>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</si>
  <si>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</si>
  <si>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</si>
  <si>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</si>
  <si>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</si>
  <si>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</si>
  <si>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</si>
  <si>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</si>
  <si>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</si>
  <si>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</si>
  <si>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</si>
  <si>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</si>
  <si>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</si>
  <si>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</si>
  <si>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</si>
  <si>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</si>
  <si>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</si>
  <si>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</si>
  <si>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</si>
  <si>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</si>
  <si>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</si>
  <si>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</si>
  <si>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</si>
  <si>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</si>
  <si>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</si>
  <si>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</si>
  <si>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</si>
  <si>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</si>
  <si>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</si>
  <si>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</si>
  <si>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</si>
  <si>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</si>
  <si>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</si>
  <si>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</si>
  <si>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</si>
  <si>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</si>
  <si>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</si>
  <si>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</si>
  <si>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</si>
  <si>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</si>
  <si>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</si>
  <si>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</si>
  <si>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</si>
  <si>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</si>
  <si>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</si>
  <si>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</si>
  <si>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</si>
  <si>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</si>
  <si>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</si>
  <si>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</si>
  <si>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</si>
  <si>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</si>
  <si>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</si>
  <si>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</si>
  <si>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</si>
  <si>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</si>
  <si>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</si>
  <si>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</si>
  <si>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</si>
  <si>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</si>
  <si>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</si>
  <si>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</si>
  <si>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</si>
  <si>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</si>
  <si>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</si>
  <si>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</si>
  <si>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</si>
  <si>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</si>
  <si>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</si>
  <si>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</si>
  <si>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</si>
  <si>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</si>
  <si>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</si>
  <si>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</si>
  <si>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</si>
  <si>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</si>
  <si>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</si>
  <si>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</si>
  <si>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</si>
  <si>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</si>
  <si>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</si>
  <si>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</si>
  <si>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</si>
  <si>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</si>
  <si>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</si>
  <si>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</si>
  <si>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</si>
  <si>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</si>
  <si>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</si>
  <si>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</si>
  <si>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</si>
  <si>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</si>
  <si>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</si>
  <si>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</si>
  <si>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</si>
  <si>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</si>
  <si>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</si>
  <si>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</si>
  <si>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</si>
  <si>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</si>
  <si>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</si>
  <si>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</si>
  <si>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</si>
  <si>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</si>
  <si>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</si>
  <si>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</si>
  <si>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</si>
  <si>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</si>
  <si>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</si>
  <si>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</si>
  <si>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</si>
  <si>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</si>
  <si>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</si>
  <si>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</si>
  <si>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</si>
  <si>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</si>
  <si>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</si>
  <si>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</si>
  <si>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</si>
  <si>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</si>
  <si>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</si>
  <si>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</si>
  <si>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</si>
  <si>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</si>
  <si>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</si>
  <si>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</si>
  <si>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</si>
  <si>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</si>
  <si>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</si>
  <si>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</si>
  <si>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</si>
  <si>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</si>
  <si>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</si>
  <si>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</si>
  <si>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</si>
  <si>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</si>
  <si>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</si>
  <si>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</si>
  <si>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</si>
  <si>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</si>
  <si>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</si>
  <si>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</si>
  <si>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</si>
  <si>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</si>
  <si>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</si>
  <si>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</si>
  <si>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</si>
  <si>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</si>
  <si>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</si>
  <si>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</si>
  <si>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</si>
  <si>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</si>
  <si>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</si>
  <si>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</si>
  <si>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</si>
  <si>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</si>
  <si>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</si>
  <si>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</si>
  <si>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</si>
  <si>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</si>
  <si>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</si>
  <si>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</si>
  <si>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</si>
  <si>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</si>
  <si>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</si>
  <si>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</si>
  <si>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</si>
  <si>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</si>
  <si>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</si>
  <si>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</si>
  <si>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</si>
  <si>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</si>
  <si>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</si>
  <si>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</si>
  <si>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</si>
  <si>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</si>
  <si>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</si>
  <si>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</si>
  <si>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</si>
  <si>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</si>
  <si>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</si>
  <si>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</si>
  <si>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</si>
  <si>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</si>
  <si>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</si>
  <si>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</si>
  <si>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</si>
  <si>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</si>
  <si>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</si>
  <si>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</si>
  <si>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</si>
  <si>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</si>
  <si>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</si>
  <si>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</si>
  <si>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</si>
  <si>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</si>
  <si>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</si>
  <si>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</si>
  <si>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</si>
  <si>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</si>
  <si>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</si>
  <si>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</si>
  <si>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</si>
  <si>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</si>
  <si>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</si>
  <si>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</si>
  <si>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</si>
  <si>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</si>
  <si>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</si>
  <si>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</si>
  <si>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</si>
  <si>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</si>
  <si>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</si>
  <si>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</si>
  <si>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</si>
  <si>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</si>
  <si>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</si>
  <si>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</si>
  <si>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</si>
  <si>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</si>
  <si>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</si>
  <si>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</si>
  <si>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</si>
  <si>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</si>
  <si>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</si>
  <si>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</si>
  <si>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</si>
  <si>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</si>
  <si>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</si>
  <si>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</si>
  <si>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</si>
  <si>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</si>
  <si>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</si>
  <si>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</si>
  <si>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</si>
  <si>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</si>
  <si>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</si>
  <si>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</si>
  <si>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</si>
  <si>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</si>
  <si>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</si>
  <si>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</si>
  <si>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</si>
  <si>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</si>
  <si>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</si>
  <si>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</si>
  <si>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</si>
  <si>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</si>
  <si>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</si>
  <si>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</si>
  <si>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</si>
  <si>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</si>
  <si>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</si>
  <si>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</si>
  <si>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</si>
  <si>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</si>
  <si>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</si>
  <si>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</si>
  <si>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</si>
  <si>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</si>
  <si>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</si>
  <si>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</si>
  <si>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</si>
  <si>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</si>
  <si>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</si>
  <si>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</si>
  <si>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</si>
  <si>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</si>
  <si>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</si>
  <si>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</si>
  <si>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</si>
  <si>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</si>
  <si>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</si>
  <si>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</si>
  <si>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</si>
  <si>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</si>
  <si>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</si>
  <si>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</si>
  <si>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</si>
  <si>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</si>
  <si>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</si>
  <si>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</si>
  <si>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</si>
  <si>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</si>
  <si>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</si>
  <si>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</si>
  <si>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</si>
  <si>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</si>
  <si>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</si>
  <si>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</si>
  <si>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</si>
  <si>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</si>
  <si>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</si>
  <si>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</si>
  <si>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</si>
  <si>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</si>
  <si>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</si>
  <si>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</si>
  <si>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</si>
  <si>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</si>
  <si>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</si>
  <si>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</si>
  <si>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</si>
  <si>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</si>
  <si>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</si>
  <si>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</si>
  <si>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</si>
  <si>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</si>
  <si>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</si>
  <si>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</si>
  <si>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</si>
  <si>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</si>
  <si>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</si>
  <si>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</si>
  <si>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</si>
  <si>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</si>
  <si>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</si>
  <si>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</si>
  <si>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</si>
  <si>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</si>
  <si>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</si>
  <si>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</si>
  <si>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</si>
  <si>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</si>
  <si>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</si>
  <si>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</si>
  <si>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</si>
  <si>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</si>
  <si>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</si>
  <si>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</si>
  <si>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</si>
  <si>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</si>
  <si>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</si>
  <si>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</si>
  <si>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</si>
  <si>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</si>
  <si>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</si>
  <si>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</si>
  <si>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</si>
  <si>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</si>
  <si>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</si>
  <si>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</si>
  <si>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</si>
  <si>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</si>
  <si>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</si>
  <si>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</si>
  <si>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</si>
  <si>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</si>
  <si>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</si>
  <si>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</si>
  <si>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</si>
  <si>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</si>
  <si>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</si>
  <si>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</si>
  <si>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</si>
  <si>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</si>
  <si>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</si>
  <si>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</si>
  <si>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</si>
  <si>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</si>
  <si>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</si>
  <si>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</si>
  <si>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</si>
  <si>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</si>
  <si>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</si>
  <si>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</si>
  <si>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</si>
  <si>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</si>
  <si>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</si>
  <si>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</si>
  <si>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</si>
  <si>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</si>
  <si>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</si>
  <si>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</si>
  <si>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</si>
  <si>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</si>
  <si>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</si>
  <si>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</si>
  <si>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</si>
  <si>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</si>
  <si>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</si>
  <si>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</si>
  <si>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</si>
  <si>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</si>
  <si>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</si>
  <si>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</si>
  <si>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</si>
  <si>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</si>
  <si>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</si>
  <si>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</si>
  <si>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</si>
  <si>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</si>
  <si>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</si>
  <si>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</si>
  <si>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</si>
  <si>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</si>
  <si>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</si>
  <si>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</si>
  <si>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</si>
  <si>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</si>
  <si>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</si>
  <si>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</si>
  <si>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</si>
  <si>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</si>
  <si>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</si>
  <si>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</si>
  <si>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</si>
  <si>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</si>
  <si>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</si>
  <si>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</si>
  <si>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</si>
  <si>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</si>
  <si>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</si>
  <si>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</si>
  <si>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</si>
  <si>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</si>
  <si>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</si>
  <si>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</si>
  <si>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</si>
  <si>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</si>
  <si>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</si>
  <si>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</si>
  <si>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</si>
  <si>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</si>
  <si>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</si>
  <si>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</si>
  <si>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</si>
  <si>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</si>
  <si>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</si>
  <si>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</si>
  <si>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</si>
  <si>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</si>
  <si>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</si>
  <si>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</si>
  <si>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</si>
  <si>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</si>
  <si>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</si>
  <si>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</si>
  <si>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</si>
  <si>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</si>
  <si>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</si>
  <si>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</si>
  <si>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</si>
  <si>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</si>
  <si>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</si>
  <si>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</si>
  <si>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</si>
  <si>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</si>
  <si>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</si>
  <si>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</si>
  <si>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</si>
  <si>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</si>
  <si>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</si>
  <si>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</si>
  <si>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</si>
  <si>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</si>
  <si>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</si>
  <si>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</si>
  <si>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</si>
  <si>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</si>
  <si>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</si>
  <si>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</si>
  <si>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</si>
  <si>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</si>
  <si>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</si>
  <si>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</si>
  <si>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</si>
  <si>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</si>
  <si>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</si>
  <si>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</si>
  <si>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</si>
  <si>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</si>
  <si>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</si>
  <si>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</si>
  <si>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</si>
  <si>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</si>
  <si>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</si>
  <si>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</si>
  <si>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</si>
  <si>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</si>
  <si>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</si>
  <si>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</si>
  <si>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</si>
  <si>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</si>
  <si>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</si>
  <si>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</si>
  <si>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</si>
  <si>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</si>
  <si>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</si>
  <si>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</si>
  <si>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</si>
  <si>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</si>
  <si>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</si>
  <si>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</si>
  <si>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</si>
  <si>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</si>
  <si>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</si>
  <si>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</si>
  <si>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</si>
  <si>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</si>
  <si>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</si>
  <si>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</si>
  <si>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</si>
  <si>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</si>
  <si>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</si>
  <si>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</si>
  <si>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</si>
  <si>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</si>
  <si>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</si>
  <si>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</si>
  <si>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</si>
  <si>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</si>
  <si>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</si>
  <si>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</si>
  <si>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</si>
  <si>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</si>
  <si>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</si>
  <si>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</si>
  <si>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</si>
  <si>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</si>
  <si>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</si>
  <si>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</si>
  <si>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</si>
  <si>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</si>
  <si>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</si>
  <si>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</si>
  <si>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</si>
  <si>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</si>
  <si>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</si>
  <si>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</si>
  <si>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</si>
  <si>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</si>
  <si>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</si>
  <si>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</si>
  <si>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</si>
  <si>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</si>
  <si>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</si>
  <si>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</si>
  <si>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</si>
  <si>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</si>
  <si>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</si>
  <si>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</si>
  <si>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</si>
  <si>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</si>
  <si>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</si>
  <si>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</si>
  <si>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</si>
  <si>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</si>
  <si>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</si>
  <si>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</si>
  <si>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</si>
  <si>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</si>
  <si>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</si>
  <si>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</si>
  <si>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</si>
  <si>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</si>
  <si>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</si>
  <si>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</si>
  <si>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</si>
  <si>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</si>
  <si>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</si>
  <si>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</si>
  <si>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</si>
  <si>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</si>
  <si>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</si>
  <si>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</si>
  <si>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</si>
  <si>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</si>
  <si>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</si>
  <si>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</si>
  <si>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</si>
  <si>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</si>
  <si>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</si>
  <si>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</si>
  <si>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</si>
  <si>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</si>
  <si>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</si>
  <si>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</si>
  <si>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</si>
  <si>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</si>
  <si>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</si>
  <si>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</si>
  <si>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</si>
  <si>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</si>
  <si>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</si>
  <si>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</si>
  <si>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</si>
  <si>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</si>
  <si>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</si>
  <si>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</si>
  <si>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</si>
  <si>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</si>
  <si>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</si>
  <si>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</si>
  <si>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</si>
  <si>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</si>
  <si>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</si>
  <si>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</si>
  <si>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</si>
  <si>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</si>
  <si>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</si>
  <si>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</si>
  <si>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</si>
  <si>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</si>
  <si>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</si>
  <si>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</si>
  <si>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</si>
  <si>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</si>
  <si>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</si>
  <si>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</si>
  <si>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</si>
  <si>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</si>
  <si>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</si>
  <si>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</si>
  <si>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</si>
  <si>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</si>
  <si>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</si>
  <si>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</si>
  <si>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</si>
  <si>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</si>
  <si>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</si>
  <si>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</si>
  <si>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</si>
  <si>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</si>
  <si>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</si>
  <si>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</si>
  <si>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</si>
  <si>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</si>
  <si>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</si>
  <si>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</si>
  <si>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</si>
  <si>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</si>
  <si>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</si>
  <si>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</si>
  <si>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</si>
  <si>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</si>
  <si>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</si>
  <si>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</si>
  <si>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</si>
  <si>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</si>
  <si>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</si>
  <si>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</si>
  <si>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</si>
  <si>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</si>
  <si>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</si>
  <si>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</si>
  <si>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</si>
  <si>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</si>
  <si>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</si>
  <si>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</si>
  <si>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</si>
  <si>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</si>
  <si>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</si>
  <si>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</si>
  <si>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</si>
  <si>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</si>
  <si>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</si>
  <si>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</si>
  <si>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</si>
  <si>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</si>
  <si>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</si>
  <si>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</si>
  <si>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</si>
  <si>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</si>
  <si>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</si>
  <si>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</si>
  <si>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</si>
  <si>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</si>
  <si>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</si>
  <si>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</si>
  <si>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</si>
  <si>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</si>
  <si>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</si>
  <si>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</si>
  <si>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</si>
  <si>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</si>
  <si>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</si>
  <si>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</si>
  <si>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</si>
  <si>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</si>
  <si>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</si>
  <si>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</si>
  <si>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</si>
  <si>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</si>
  <si>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</si>
  <si>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</si>
  <si>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</si>
  <si>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</si>
  <si>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</si>
  <si>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</si>
  <si>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</si>
  <si>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</si>
  <si>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</si>
  <si>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</si>
  <si>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</si>
  <si>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</si>
  <si>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</si>
  <si>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</si>
  <si>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</si>
  <si>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</si>
  <si>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</si>
  <si>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</si>
  <si>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</si>
  <si>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</si>
  <si>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</si>
  <si>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</si>
  <si>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</si>
  <si>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</si>
  <si>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</si>
  <si>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</si>
  <si>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</si>
  <si>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</si>
  <si>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</si>
  <si>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</si>
  <si>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</si>
  <si>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</si>
  <si>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</si>
  <si>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</si>
  <si>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</si>
  <si>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</si>
  <si>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</si>
  <si>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</si>
  <si>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</si>
  <si>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</si>
  <si>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</si>
  <si>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</si>
  <si>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</si>
  <si>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</si>
  <si>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</si>
  <si>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</si>
  <si>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</si>
  <si>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</si>
  <si>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</si>
  <si>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</si>
  <si>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</si>
  <si>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</si>
  <si>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</si>
  <si>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</si>
  <si>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</si>
  <si>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</si>
  <si>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</si>
  <si>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</si>
  <si>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</si>
  <si>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</si>
  <si>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</si>
  <si>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</si>
  <si>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</si>
  <si>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</si>
  <si>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</si>
  <si>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</si>
  <si>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</si>
  <si>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</si>
  <si>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</si>
  <si>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</si>
  <si>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</si>
  <si>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</si>
  <si>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</si>
  <si>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</si>
  <si>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</si>
  <si>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</si>
  <si>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</si>
  <si>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</si>
  <si>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</si>
  <si>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</si>
  <si>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</si>
  <si>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</si>
  <si>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</si>
  <si>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</si>
  <si>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</si>
  <si>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</si>
  <si>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</si>
  <si>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</si>
  <si>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</si>
  <si>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</si>
  <si>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</si>
  <si>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</si>
  <si>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</si>
  <si>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</si>
  <si>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</si>
  <si>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</si>
  <si>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</si>
  <si>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</si>
  <si>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</si>
  <si>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</si>
  <si>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</si>
  <si>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</si>
  <si>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</si>
  <si>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</si>
  <si>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</si>
  <si>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</si>
  <si>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</si>
  <si>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</si>
  <si>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</si>
  <si>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</si>
  <si>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</si>
  <si>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</si>
  <si>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</si>
  <si>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</si>
  <si>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</si>
  <si>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</si>
  <si>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</si>
  <si>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</si>
  <si>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</si>
  <si>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</si>
  <si>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</si>
  <si>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</si>
  <si>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</si>
  <si>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</si>
  <si>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</si>
  <si>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</si>
  <si>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</si>
  <si>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</si>
  <si>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</si>
  <si>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</si>
  <si>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</si>
  <si>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</si>
  <si>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</si>
  <si>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</si>
  <si>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</si>
  <si>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</si>
  <si>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</si>
  <si>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</si>
  <si>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</si>
  <si>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</si>
  <si>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</si>
  <si>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</si>
  <si>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</si>
  <si>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</si>
  <si>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</si>
  <si>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</si>
  <si>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</si>
  <si>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</si>
  <si>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</si>
  <si>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</si>
  <si>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</si>
  <si>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</si>
  <si>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</si>
  <si>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</si>
  <si>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</si>
  <si>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</si>
  <si>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</si>
  <si>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</si>
  <si>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</si>
  <si>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</si>
  <si>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</si>
  <si>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</si>
  <si>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</si>
  <si>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</si>
  <si>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</si>
  <si>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</si>
  <si>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</si>
  <si>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</si>
  <si>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</si>
  <si>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</si>
  <si>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</si>
  <si>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</si>
  <si>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</si>
  <si>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</si>
  <si>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</si>
  <si>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</si>
  <si>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</si>
  <si>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</si>
  <si>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</si>
  <si>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</si>
  <si>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</si>
  <si>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</si>
  <si>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</si>
  <si>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</si>
  <si>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</si>
  <si>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</si>
  <si>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</si>
  <si>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</si>
  <si>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</si>
  <si>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</si>
  <si>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</si>
  <si>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</si>
  <si>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</si>
  <si>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</si>
  <si>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</si>
  <si>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</si>
  <si>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</si>
  <si>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</si>
  <si>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</si>
  <si>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</si>
  <si>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</si>
  <si>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</si>
  <si>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</si>
  <si>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</si>
  <si>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</si>
  <si>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</si>
  <si>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</si>
  <si>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</si>
  <si>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</si>
  <si>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</si>
  <si>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</si>
  <si>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</si>
  <si>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</si>
  <si>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</si>
  <si>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</si>
  <si>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</si>
  <si>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</si>
  <si>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</si>
  <si>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</si>
  <si>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</si>
  <si>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</si>
  <si>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</si>
  <si>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</si>
  <si>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</si>
  <si>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</si>
  <si>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</si>
  <si>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</si>
  <si>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</si>
  <si>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</si>
  <si>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</si>
  <si>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</si>
  <si>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</si>
  <si>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</si>
  <si>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</si>
  <si>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</si>
  <si>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</si>
  <si>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</si>
  <si>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</si>
  <si>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</si>
  <si>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</si>
  <si>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</si>
  <si>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</si>
  <si>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</si>
  <si>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</si>
  <si>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</si>
  <si>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</si>
  <si>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</si>
  <si>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</si>
  <si>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</si>
  <si>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</si>
  <si>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</si>
  <si>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</si>
  <si>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</si>
  <si>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</si>
  <si>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</si>
  <si>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</si>
  <si>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</si>
  <si>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</si>
  <si>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</si>
  <si>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</si>
  <si>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</si>
  <si>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</si>
  <si>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</si>
  <si>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</si>
  <si>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</si>
  <si>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</si>
  <si>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</si>
  <si>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</si>
  <si>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</si>
  <si>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</si>
  <si>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</si>
  <si>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</si>
  <si>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</si>
  <si>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</si>
  <si>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</si>
  <si>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</si>
  <si>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</si>
  <si>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</si>
  <si>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</si>
  <si>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</si>
  <si>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</si>
  <si>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</si>
  <si>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</si>
  <si>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</si>
  <si>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</si>
  <si>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</si>
  <si>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</si>
  <si>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</si>
  <si>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</si>
  <si>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</si>
  <si>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</si>
  <si>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</si>
  <si>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</si>
  <si>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</si>
  <si>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</si>
  <si>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</si>
  <si>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</si>
  <si>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</si>
  <si>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</si>
  <si>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</si>
  <si>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</si>
  <si>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</si>
  <si>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</si>
  <si>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</si>
  <si>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</si>
  <si>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</si>
  <si>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</si>
  <si>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</si>
  <si>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</si>
  <si>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</si>
  <si>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</si>
  <si>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</si>
  <si>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</si>
  <si>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</si>
  <si>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</si>
  <si>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</si>
  <si>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</si>
  <si>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</si>
  <si>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</si>
  <si>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</si>
  <si>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</si>
  <si>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</si>
  <si>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</si>
  <si>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</si>
  <si>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</si>
  <si>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</si>
  <si>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</si>
  <si>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</si>
  <si>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</si>
  <si>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</si>
  <si>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</si>
  <si>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</si>
  <si>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</si>
  <si>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</si>
  <si>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</si>
  <si>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</si>
  <si>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</si>
  <si>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</si>
  <si>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</si>
  <si>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</si>
  <si>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</si>
  <si>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</si>
  <si>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</si>
  <si>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</si>
  <si>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</si>
  <si>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</si>
  <si>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</si>
  <si>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</si>
  <si>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</si>
  <si>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</si>
  <si>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</si>
  <si>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</si>
  <si>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</si>
  <si>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</si>
  <si>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</si>
  <si>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</si>
  <si>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</si>
  <si>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</si>
  <si>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</si>
  <si>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</si>
  <si>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</si>
  <si>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</si>
  <si>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</si>
  <si>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</si>
  <si>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</si>
  <si>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</si>
  <si>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</si>
  <si>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</si>
  <si>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</si>
  <si>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</si>
  <si>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</si>
  <si>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</si>
  <si>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</si>
  <si>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</si>
  <si>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</si>
  <si>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</si>
  <si>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</si>
  <si>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</si>
  <si>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</si>
  <si>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</si>
  <si>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</si>
  <si>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</si>
  <si>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</si>
  <si>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</si>
  <si>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</si>
  <si>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</si>
  <si>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</si>
  <si>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</si>
  <si>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</si>
  <si>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</si>
  <si>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</si>
  <si>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</si>
  <si>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</si>
  <si>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</si>
  <si>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</si>
  <si>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</si>
  <si>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</si>
  <si>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</si>
  <si>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</si>
  <si>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</si>
  <si>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</si>
  <si>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</si>
  <si>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</si>
  <si>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</si>
  <si>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</si>
  <si>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</si>
  <si>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</si>
  <si>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</si>
  <si>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</si>
  <si>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</si>
  <si>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</si>
  <si>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</si>
  <si>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</si>
  <si>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</si>
  <si>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</si>
  <si>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</si>
  <si>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</si>
  <si>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</si>
  <si>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</si>
  <si>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</si>
  <si>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</si>
  <si>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</si>
  <si>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</si>
  <si>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</si>
  <si>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</si>
  <si>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</si>
  <si>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</si>
  <si>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</si>
  <si>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</si>
  <si>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</si>
  <si>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</si>
  <si>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</si>
  <si>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</si>
  <si>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</si>
  <si>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</si>
  <si>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</si>
  <si>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</si>
  <si>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</si>
  <si>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</si>
  <si>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</si>
  <si>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</si>
  <si>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</si>
  <si>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</si>
  <si>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</si>
  <si>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</si>
  <si>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</si>
  <si>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</si>
  <si>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</si>
  <si>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</si>
  <si>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</si>
  <si>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</si>
  <si>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</si>
  <si>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</si>
  <si>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</si>
  <si>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</si>
  <si>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</si>
  <si>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</si>
  <si>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</si>
  <si>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</si>
  <si>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</si>
  <si>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</si>
  <si>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</si>
  <si>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</si>
  <si>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</si>
  <si>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</si>
  <si>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</si>
  <si>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</si>
  <si>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</si>
  <si>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</si>
  <si>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</si>
  <si>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</si>
  <si>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</si>
  <si>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</si>
  <si>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</si>
  <si>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</si>
  <si>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</si>
  <si>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</si>
  <si>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</si>
  <si>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</si>
  <si>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</si>
  <si>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</si>
  <si>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</si>
  <si>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</si>
  <si>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</si>
  <si>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</si>
  <si>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</si>
  <si>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</si>
  <si>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</si>
  <si>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</si>
  <si>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</si>
  <si>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</si>
  <si>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</si>
  <si>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</si>
  <si>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</si>
  <si>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</si>
  <si>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</si>
  <si>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</si>
  <si>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</si>
  <si>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</si>
  <si>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</si>
  <si>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</si>
  <si>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</si>
  <si>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</si>
  <si>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</si>
  <si>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</si>
  <si>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</si>
  <si>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</si>
  <si>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</si>
  <si>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</si>
  <si>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</si>
  <si>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</si>
  <si>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</si>
  <si>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</si>
  <si>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</si>
  <si>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</si>
  <si>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</si>
  <si>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</si>
  <si>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</si>
  <si>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</si>
  <si>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</si>
  <si>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</si>
  <si>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</si>
  <si>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</si>
  <si>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</si>
  <si>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</si>
  <si>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</si>
  <si>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</si>
  <si>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</si>
  <si>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</si>
  <si>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</si>
  <si>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</si>
  <si>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</si>
  <si>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</si>
  <si>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</si>
  <si>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</si>
  <si>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</si>
  <si>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</si>
  <si>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</si>
  <si>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</si>
  <si>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</si>
  <si>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</si>
  <si>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</si>
  <si>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</si>
  <si>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</si>
  <si>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</si>
  <si>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</si>
  <si>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</si>
  <si>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</si>
  <si>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</si>
  <si>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</si>
  <si>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</si>
  <si>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</si>
  <si>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</si>
  <si>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</si>
  <si>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</si>
  <si>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</si>
  <si>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</si>
  <si>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</si>
  <si>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</si>
  <si>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</si>
  <si>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</si>
  <si>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</si>
  <si>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</si>
  <si>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</si>
  <si>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</si>
  <si>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</si>
  <si>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</si>
  <si>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</si>
  <si>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</si>
  <si>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</si>
  <si>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</si>
  <si>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</si>
  <si>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</si>
  <si>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</si>
  <si>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</si>
  <si>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</si>
  <si>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</si>
  <si>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</si>
  <si>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</si>
  <si>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</si>
  <si>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</si>
  <si>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</si>
  <si>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</si>
  <si>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</si>
  <si>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</si>
  <si>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</si>
  <si>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</si>
  <si>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</si>
  <si>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</si>
  <si>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</si>
  <si>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</si>
  <si>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</si>
  <si>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</si>
  <si>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</si>
  <si>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</si>
  <si>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</si>
  <si>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</si>
  <si>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</si>
  <si>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</si>
  <si>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</si>
  <si>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</si>
  <si>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</si>
  <si>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</si>
  <si>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</si>
  <si>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</si>
  <si>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</si>
  <si>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</si>
  <si>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</si>
  <si>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</si>
  <si>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</si>
  <si>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</si>
  <si>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</si>
  <si>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</si>
  <si>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</si>
  <si>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</si>
  <si>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</si>
  <si>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</si>
  <si>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</si>
  <si>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</si>
  <si>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</si>
  <si>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</si>
  <si>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</si>
  <si>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</si>
  <si>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</si>
  <si>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</si>
  <si>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</si>
  <si>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</si>
  <si>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</si>
  <si>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</si>
  <si>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</si>
  <si>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</si>
  <si>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</si>
  <si>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</si>
  <si>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</si>
  <si>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</si>
  <si>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</si>
  <si>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</si>
  <si>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</si>
  <si>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</si>
  <si>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</si>
  <si>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</si>
  <si>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</si>
  <si>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</si>
  <si>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</si>
  <si>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</si>
  <si>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</si>
  <si>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</si>
  <si>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</si>
  <si>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</si>
  <si>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</si>
  <si>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</si>
  <si>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</si>
  <si>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</si>
  <si>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</si>
  <si>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</si>
  <si>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</si>
  <si>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</si>
  <si>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</si>
  <si>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</si>
  <si>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</si>
  <si>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</si>
  <si>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</si>
  <si>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</si>
  <si>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</si>
  <si>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</si>
  <si>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</si>
  <si>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</si>
  <si>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</si>
  <si>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</si>
  <si>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</si>
  <si>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</si>
  <si>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</si>
  <si>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</si>
  <si>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</si>
  <si>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</si>
  <si>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</si>
  <si>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</si>
  <si>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</si>
  <si>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</si>
  <si>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</si>
  <si>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</si>
  <si>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</si>
  <si>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</si>
  <si>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</si>
  <si>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</si>
  <si>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</si>
  <si>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</si>
  <si>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</si>
  <si>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</si>
  <si>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</si>
  <si>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</si>
  <si>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</si>
  <si>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</si>
  <si>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</si>
  <si>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</si>
  <si>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</si>
  <si>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</si>
  <si>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</si>
  <si>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</si>
  <si>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</si>
  <si>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</si>
  <si>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</si>
  <si>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</si>
  <si>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</si>
  <si>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</si>
  <si>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</si>
  <si>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</si>
  <si>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</si>
  <si>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</si>
  <si>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</si>
  <si>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</si>
  <si>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</si>
  <si>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</si>
  <si>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</si>
  <si>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</si>
  <si>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</si>
  <si>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</si>
  <si>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</si>
  <si>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</si>
  <si>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</si>
  <si>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</si>
  <si>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</si>
  <si>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</si>
  <si>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</si>
  <si>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</si>
  <si>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</si>
  <si>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</si>
  <si>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</si>
  <si>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</si>
  <si>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</si>
  <si>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</si>
  <si>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</si>
  <si>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</si>
  <si>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</si>
  <si>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</si>
  <si>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</si>
  <si>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</si>
  <si>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</si>
  <si>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</si>
  <si>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</si>
  <si>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</si>
  <si>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</si>
  <si>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</si>
  <si>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</si>
  <si>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</si>
  <si>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</si>
  <si>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</si>
  <si>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</si>
  <si>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</si>
  <si>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</si>
  <si>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</si>
  <si>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</si>
  <si>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</si>
  <si>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</si>
  <si>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</si>
  <si>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</si>
  <si>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</si>
  <si>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</si>
  <si>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</si>
  <si>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</si>
  <si>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</si>
  <si>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</si>
  <si>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</si>
  <si>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</si>
  <si>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</si>
  <si>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</si>
  <si>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</si>
  <si>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</si>
  <si>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</si>
  <si>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</si>
  <si>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</si>
  <si>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</si>
  <si>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</si>
  <si>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</si>
  <si>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</si>
  <si>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</si>
  <si>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</si>
  <si>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</si>
  <si>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</si>
  <si>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</si>
  <si>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</si>
  <si>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</si>
  <si>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</si>
  <si>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</si>
  <si>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</si>
  <si>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</si>
  <si>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</si>
  <si>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</si>
  <si>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</si>
  <si>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</si>
  <si>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</si>
  <si>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</si>
  <si>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</si>
  <si>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</si>
  <si>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</si>
  <si>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</si>
  <si>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</si>
  <si>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</si>
  <si>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</si>
  <si>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</si>
  <si>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</si>
  <si>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</si>
  <si>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</si>
  <si>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</si>
  <si>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</si>
  <si>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</si>
  <si>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</si>
  <si>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</si>
  <si>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</si>
  <si>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</si>
  <si>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</si>
  <si>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</si>
  <si>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</si>
  <si>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</si>
  <si>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</si>
  <si>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</si>
  <si>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</si>
  <si>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</si>
  <si>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</si>
  <si>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</si>
  <si>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</si>
  <si>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</si>
  <si>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</si>
  <si>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</si>
  <si>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</si>
  <si>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</si>
  <si>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</si>
  <si>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</si>
  <si>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</si>
  <si>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</si>
  <si>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</si>
  <si>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</si>
  <si>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</si>
  <si>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</si>
  <si>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</si>
  <si>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</si>
  <si>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</si>
  <si>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</si>
  <si>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</si>
  <si>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</si>
  <si>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</si>
  <si>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</si>
  <si>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</si>
  <si>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</si>
  <si>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</si>
  <si>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</si>
  <si>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</si>
  <si>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</si>
  <si>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</si>
  <si>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</si>
  <si>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</si>
  <si>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</si>
  <si>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</si>
  <si>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</si>
  <si>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</si>
  <si>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</si>
  <si>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</si>
  <si>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</si>
  <si>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</si>
  <si>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</si>
  <si>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</si>
  <si>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</si>
  <si>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</si>
  <si>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</si>
  <si>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</si>
  <si>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</si>
  <si>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</si>
  <si>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</si>
  <si>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</si>
  <si>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</si>
  <si>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</si>
  <si>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</si>
  <si>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</si>
  <si>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</si>
  <si>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</si>
  <si>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</si>
  <si>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</si>
  <si>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</si>
  <si>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</si>
  <si>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</si>
  <si>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</si>
  <si>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</si>
  <si>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</si>
  <si>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</si>
  <si>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</si>
  <si>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</si>
  <si>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</si>
  <si>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</si>
  <si>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</si>
  <si>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</si>
  <si>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</si>
  <si>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</si>
  <si>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</si>
  <si>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</si>
  <si>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</si>
  <si>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</si>
  <si>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</si>
  <si>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</si>
  <si>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</si>
  <si>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</si>
  <si>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</si>
  <si>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</si>
  <si>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</si>
  <si>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</si>
  <si>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</si>
  <si>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</si>
  <si>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</si>
  <si>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</si>
  <si>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</si>
  <si>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</si>
  <si>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</si>
  <si>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</si>
  <si>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</si>
  <si>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</si>
  <si>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</si>
  <si>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</si>
  <si>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</si>
  <si>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</si>
  <si>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</si>
  <si>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</si>
  <si>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</si>
  <si>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</si>
  <si>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</si>
  <si>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</si>
  <si>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</si>
  <si>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</si>
  <si>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</si>
  <si>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</si>
  <si>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</si>
  <si>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</si>
  <si>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</si>
  <si>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</si>
  <si>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</si>
  <si>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</si>
  <si>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</si>
  <si>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</si>
  <si>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</si>
  <si>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</si>
  <si>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</si>
  <si>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</si>
  <si>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</si>
  <si>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</si>
  <si>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</si>
  <si>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</si>
  <si>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</si>
  <si>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</si>
  <si>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</si>
  <si>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</si>
  <si>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</si>
  <si>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</si>
  <si>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</si>
  <si>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</si>
  <si>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</si>
  <si>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</si>
  <si>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</si>
  <si>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</si>
  <si>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</si>
  <si>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</si>
  <si>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</si>
  <si>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</si>
  <si>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</si>
  <si>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</si>
  <si>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</si>
  <si>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</si>
  <si>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</si>
  <si>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</si>
  <si>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</si>
  <si>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</si>
  <si>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</si>
  <si>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</si>
  <si>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</si>
  <si>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</si>
  <si>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</si>
  <si>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</si>
  <si>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</si>
  <si>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</si>
  <si>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</si>
  <si>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</si>
  <si>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</si>
  <si>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</si>
  <si>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</si>
  <si>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</si>
  <si>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</si>
  <si>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</si>
  <si>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</si>
  <si>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</si>
  <si>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</si>
  <si>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</si>
  <si>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</si>
  <si>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</si>
  <si>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</si>
  <si>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</si>
  <si>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</si>
  <si>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</si>
  <si>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</si>
  <si>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</si>
  <si>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</si>
  <si>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</si>
  <si>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</si>
  <si>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</si>
  <si>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</si>
  <si>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</si>
  <si>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</si>
  <si>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</si>
  <si>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</si>
  <si>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</si>
  <si>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</si>
  <si>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</si>
  <si>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</si>
  <si>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</si>
  <si>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</si>
  <si>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</si>
  <si>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</si>
  <si>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</si>
  <si>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</si>
  <si>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</si>
  <si>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</si>
  <si>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</si>
  <si>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</si>
  <si>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</si>
  <si>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</si>
  <si>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</si>
  <si>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</si>
  <si>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</si>
  <si>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</si>
  <si>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</si>
  <si>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</si>
  <si>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</si>
  <si>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</si>
  <si>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</si>
  <si>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</si>
  <si>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</si>
  <si>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</si>
  <si>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</si>
  <si>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</si>
  <si>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</si>
  <si>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</si>
  <si>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</si>
  <si>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</si>
  <si>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</si>
  <si>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</si>
  <si>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</si>
  <si>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</si>
  <si>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</si>
  <si>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</si>
  <si>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</si>
  <si>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</si>
  <si>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</si>
  <si>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</si>
  <si>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</si>
  <si>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</si>
  <si>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</si>
  <si>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</si>
  <si>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</si>
  <si>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</si>
  <si>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</si>
  <si>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</si>
  <si>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</si>
  <si>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</si>
  <si>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</si>
  <si>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</si>
  <si>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</si>
  <si>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</si>
  <si>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</si>
  <si>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</si>
  <si>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</si>
  <si>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</si>
  <si>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</si>
  <si>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</si>
  <si>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</si>
  <si>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</si>
  <si>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</si>
  <si>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</si>
  <si>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</si>
  <si>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</si>
  <si>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</si>
  <si>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</si>
  <si>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</si>
  <si>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</si>
  <si>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</si>
  <si>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</si>
  <si>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</si>
  <si>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</si>
  <si>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</si>
  <si>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</si>
  <si>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</si>
  <si>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</si>
  <si>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</si>
  <si>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</si>
  <si>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</si>
  <si>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</si>
  <si>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</si>
  <si>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</si>
  <si>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</si>
  <si>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</si>
  <si>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</si>
  <si>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</si>
  <si>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</si>
  <si>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</si>
  <si>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</si>
  <si>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</si>
  <si>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</si>
  <si>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</si>
  <si>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</si>
  <si>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</si>
  <si>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</si>
  <si>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</si>
  <si>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</si>
  <si>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</si>
  <si>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</si>
  <si>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</si>
  <si>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</si>
  <si>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</si>
  <si>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</si>
  <si>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</si>
  <si>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</si>
  <si>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</si>
  <si>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</si>
  <si>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</si>
  <si>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</si>
  <si>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</si>
  <si>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</si>
  <si>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</si>
  <si>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</si>
  <si>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</si>
  <si>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</si>
  <si>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</si>
  <si>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</si>
  <si>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</si>
  <si>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</si>
  <si>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</si>
  <si>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</si>
  <si>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</si>
  <si>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</si>
  <si>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</si>
  <si>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</si>
  <si>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</si>
  <si>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</si>
  <si>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</si>
  <si>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</si>
  <si>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</si>
  <si>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</si>
  <si>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</si>
  <si>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</si>
  <si>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</si>
  <si>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</si>
  <si>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</si>
  <si>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</si>
  <si>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</si>
  <si>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</si>
  <si>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</si>
  <si>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</si>
  <si>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</si>
  <si>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</si>
  <si>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</si>
  <si>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</si>
  <si>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</si>
  <si>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</si>
  <si>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</si>
  <si>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</si>
  <si>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</si>
  <si>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</si>
  <si>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</si>
  <si>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</si>
  <si>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</si>
  <si>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</si>
  <si>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</si>
  <si>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</si>
  <si>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</si>
  <si>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</si>
  <si>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</si>
  <si>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</si>
  <si>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</si>
  <si>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</si>
  <si>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</si>
  <si>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</si>
  <si>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</si>
  <si>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</si>
  <si>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</si>
  <si>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</si>
  <si>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</si>
  <si>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</si>
  <si>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</si>
  <si>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</si>
  <si>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</si>
  <si>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</si>
  <si>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</si>
  <si>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</si>
  <si>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</si>
  <si>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</si>
  <si>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</si>
  <si>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</si>
  <si>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</si>
  <si>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</si>
  <si>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</si>
  <si>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</si>
  <si>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</si>
  <si>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</si>
  <si>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</si>
  <si>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</si>
  <si>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</si>
  <si>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</si>
  <si>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</si>
  <si>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</si>
  <si>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</si>
  <si>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</si>
  <si>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</si>
  <si>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</si>
  <si>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</si>
  <si>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</si>
  <si>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</si>
  <si>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</si>
  <si>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</si>
  <si>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</si>
  <si>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</si>
  <si>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</si>
  <si>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</si>
  <si>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</si>
  <si>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</si>
  <si>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</si>
  <si>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</si>
  <si>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</si>
  <si>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</si>
  <si>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</si>
  <si>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</si>
  <si>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</si>
  <si>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</si>
  <si>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</si>
  <si>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</si>
  <si>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</si>
  <si>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</si>
  <si>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</si>
  <si>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</si>
  <si>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</si>
  <si>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</si>
  <si>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</si>
  <si>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</si>
  <si>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</si>
  <si>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</si>
  <si>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</si>
  <si>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</si>
  <si>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</si>
  <si>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</si>
  <si>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</si>
  <si>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</si>
  <si>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</si>
  <si>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</si>
  <si>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</si>
  <si>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</si>
  <si>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</si>
  <si>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</si>
  <si>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</si>
  <si>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</si>
  <si>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</si>
  <si>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</si>
  <si>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</si>
  <si>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</si>
  <si>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</si>
  <si>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</si>
  <si>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</si>
  <si>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</si>
  <si>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</si>
  <si>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</si>
  <si>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</si>
  <si>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</si>
  <si>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</si>
  <si>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</si>
  <si>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</si>
  <si>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</si>
  <si>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</si>
  <si>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</si>
  <si>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</si>
  <si>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</si>
  <si>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</si>
  <si>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</si>
  <si>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</si>
  <si>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</si>
  <si>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</si>
  <si>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</si>
  <si>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</si>
  <si>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</si>
  <si>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</si>
  <si>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</si>
  <si>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</si>
  <si>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</si>
  <si>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</si>
  <si>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</si>
  <si>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</si>
  <si>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</si>
  <si>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</si>
  <si>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</si>
  <si>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</si>
  <si>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</si>
  <si>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</si>
  <si>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</si>
  <si>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</si>
  <si>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</si>
  <si>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</si>
  <si>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</si>
  <si>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</si>
  <si>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</si>
  <si>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</si>
  <si>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</si>
  <si>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</si>
  <si>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</si>
  <si>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</si>
  <si>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</si>
  <si>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</si>
  <si>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</si>
  <si>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</si>
  <si>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</si>
  <si>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</si>
  <si>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</si>
  <si>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</si>
  <si>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</si>
  <si>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</si>
  <si>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</si>
  <si>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</si>
  <si>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</si>
  <si>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</si>
  <si>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</si>
  <si>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</si>
  <si>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</si>
  <si>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</si>
  <si>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</si>
  <si>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</si>
  <si>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</si>
  <si>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</si>
  <si>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</si>
  <si>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</si>
  <si>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</si>
  <si>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</si>
  <si>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</si>
  <si>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</si>
  <si>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</si>
  <si>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</si>
  <si>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</si>
  <si>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</si>
  <si>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</si>
  <si>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</si>
  <si>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</si>
  <si>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</si>
  <si>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</si>
  <si>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</si>
  <si>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</si>
  <si>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</si>
  <si>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</si>
  <si>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</si>
  <si>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</si>
  <si>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</si>
  <si>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</si>
  <si>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</si>
  <si>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</si>
  <si>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</si>
  <si>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</si>
  <si>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</si>
  <si>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</si>
  <si>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</si>
  <si>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</si>
  <si>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</si>
  <si>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</si>
  <si>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</si>
  <si>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</si>
  <si>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</si>
  <si>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</si>
  <si>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</si>
  <si>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</si>
  <si>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</si>
  <si>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</si>
  <si>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</si>
  <si>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</si>
  <si>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</si>
  <si>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</si>
  <si>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</si>
  <si>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</si>
  <si>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</si>
  <si>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</si>
  <si>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</si>
  <si>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</si>
  <si>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</si>
  <si>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</si>
  <si>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</si>
  <si>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</si>
  <si>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</si>
  <si>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</si>
  <si>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</si>
  <si>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</si>
  <si>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</si>
  <si>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</si>
  <si>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</si>
  <si>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</si>
  <si>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</si>
  <si>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</si>
  <si>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</si>
  <si>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</si>
  <si>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</si>
  <si>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</si>
  <si>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</si>
  <si>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</si>
  <si>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</si>
  <si>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</si>
  <si>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</si>
  <si>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</si>
  <si>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</si>
  <si>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</si>
  <si>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</si>
  <si>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</si>
  <si>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</si>
  <si>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</si>
  <si>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</si>
  <si>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</si>
  <si>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</si>
  <si>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</si>
  <si>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</si>
  <si>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</si>
  <si>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</si>
  <si>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</si>
  <si>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</si>
  <si>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</si>
  <si>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</si>
  <si>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</si>
  <si>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</si>
  <si>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</si>
  <si>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</si>
  <si>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</si>
  <si>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</si>
  <si>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</si>
  <si>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</si>
  <si>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</si>
  <si>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</si>
  <si>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</si>
  <si>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</si>
  <si>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</si>
  <si>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</si>
  <si>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</si>
  <si>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</si>
  <si>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</si>
  <si>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</si>
  <si>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</si>
  <si>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</si>
  <si>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</si>
  <si>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</si>
  <si>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</si>
  <si>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</si>
  <si>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</si>
  <si>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</si>
  <si>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</si>
  <si>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</si>
  <si>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</si>
  <si>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</si>
  <si>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</si>
  <si>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</si>
  <si>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</si>
  <si>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</si>
  <si>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</si>
  <si>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</si>
  <si>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</si>
  <si>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</si>
  <si>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</si>
  <si>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</si>
  <si>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</si>
  <si>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</si>
  <si>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</si>
  <si>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</si>
  <si>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</si>
  <si>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</si>
  <si>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</si>
  <si>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</si>
  <si>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</si>
  <si>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</si>
  <si>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</si>
  <si>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</si>
  <si>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</si>
  <si>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</si>
  <si>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</si>
  <si>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</si>
  <si>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</si>
  <si>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</si>
  <si>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</si>
  <si>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</si>
  <si>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</si>
  <si>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</si>
  <si>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</si>
  <si>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</si>
  <si>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</si>
  <si>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</si>
  <si>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</si>
  <si>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</si>
  <si>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</si>
  <si>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</si>
  <si>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</si>
  <si>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</si>
  <si>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</si>
  <si>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</si>
  <si>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</si>
  <si>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</si>
  <si>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</si>
  <si>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</si>
  <si>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</si>
  <si>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</si>
  <si>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</si>
  <si>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</si>
  <si>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</si>
  <si>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</si>
  <si>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</si>
  <si>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</si>
  <si>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</si>
  <si>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</si>
  <si>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</si>
  <si>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</si>
  <si>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</si>
  <si>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</si>
  <si>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</si>
  <si>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</si>
  <si>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</si>
  <si>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</si>
  <si>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</si>
  <si>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</si>
  <si>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</si>
  <si>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</si>
  <si>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</si>
  <si>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</si>
  <si>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</si>
  <si>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</si>
  <si>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</si>
  <si>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</si>
  <si>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</si>
  <si>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</si>
  <si>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</si>
  <si>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</si>
  <si>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</si>
  <si>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</si>
  <si>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</si>
  <si>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</si>
  <si>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</si>
  <si>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</si>
  <si>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</si>
  <si>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</si>
  <si>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</si>
  <si>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</si>
  <si>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</si>
  <si>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</si>
  <si>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</si>
  <si>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</si>
  <si>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</si>
  <si>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</si>
  <si>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</si>
  <si>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</si>
  <si>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</si>
  <si>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</si>
  <si>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</si>
  <si>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</si>
  <si>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</si>
  <si>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</si>
  <si>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</si>
  <si>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</si>
  <si>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</si>
  <si>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</si>
  <si>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</si>
  <si>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</si>
  <si>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</si>
  <si>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</si>
  <si>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</si>
  <si>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</si>
  <si>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</si>
  <si>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</si>
  <si>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</si>
  <si>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</si>
  <si>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</si>
  <si>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</si>
  <si>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</si>
  <si>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</si>
  <si>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</si>
  <si>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</si>
  <si>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</si>
  <si>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</si>
  <si>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</si>
  <si>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</si>
  <si>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</si>
  <si>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</si>
  <si>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</si>
  <si>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</si>
  <si>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</si>
  <si>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</si>
  <si>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</si>
  <si>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</si>
  <si>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</si>
  <si>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</si>
  <si>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</si>
  <si>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</si>
  <si>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</si>
  <si>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</si>
  <si>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</si>
  <si>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</si>
  <si>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</si>
  <si>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</si>
  <si>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</si>
  <si>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</si>
  <si>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</si>
  <si>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</si>
  <si>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</si>
  <si>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</si>
  <si>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</si>
  <si>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</si>
  <si>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</si>
  <si>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</si>
  <si>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</si>
  <si>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</si>
  <si>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</si>
  <si>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</si>
  <si>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</si>
  <si>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</si>
  <si>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</si>
  <si>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</si>
  <si>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</si>
  <si>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</si>
  <si>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</si>
  <si>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</si>
  <si>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</si>
  <si>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</si>
  <si>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</si>
  <si>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</si>
  <si>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</si>
  <si>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</si>
  <si>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</si>
  <si>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</si>
  <si>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</si>
  <si>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</si>
  <si>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</si>
  <si>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</si>
  <si>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</si>
  <si>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</si>
  <si>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</si>
  <si>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</si>
  <si>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</si>
  <si>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</si>
  <si>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</si>
  <si>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</si>
  <si>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</si>
  <si>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</si>
  <si>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</si>
  <si>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</si>
  <si>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</si>
  <si>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</si>
  <si>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</si>
  <si>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</si>
  <si>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</si>
  <si>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</si>
  <si>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</si>
  <si>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</si>
  <si>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</si>
  <si>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</si>
  <si>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</si>
  <si>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</si>
  <si>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</si>
  <si>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</si>
  <si>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</si>
  <si>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</si>
  <si>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</si>
  <si>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</si>
  <si>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</si>
  <si>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</si>
  <si>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</si>
  <si>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</si>
  <si>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</si>
  <si>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</si>
  <si>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</si>
  <si>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</si>
  <si>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</si>
  <si>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</si>
  <si>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</si>
  <si>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</si>
  <si>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</si>
  <si>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</si>
  <si>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</si>
  <si>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</si>
  <si>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</si>
  <si>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</si>
  <si>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</si>
  <si>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</si>
  <si>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</si>
  <si>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</si>
  <si>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</si>
  <si>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</si>
  <si>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</si>
  <si>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</si>
  <si>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</si>
  <si>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</si>
  <si>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</si>
  <si>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</si>
  <si>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</si>
  <si>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</si>
  <si>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</si>
  <si>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</si>
  <si>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</si>
  <si>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</si>
  <si>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</si>
  <si>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</si>
  <si>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</si>
  <si>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</si>
  <si>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</si>
  <si>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</si>
  <si>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</si>
  <si>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</si>
  <si>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</si>
  <si>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</si>
  <si>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</si>
  <si>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</si>
  <si>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</si>
  <si>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</si>
  <si>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</si>
  <si>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</si>
  <si>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</si>
  <si>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</si>
  <si>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</si>
  <si>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</si>
  <si>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</si>
  <si>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</si>
  <si>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</si>
  <si>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</si>
  <si>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</si>
  <si>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</si>
  <si>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</si>
  <si>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</si>
  <si>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</si>
  <si>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</si>
  <si>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</si>
  <si>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</si>
  <si>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</si>
  <si>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</si>
  <si>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</si>
  <si>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</si>
  <si>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</si>
  <si>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</si>
  <si>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</si>
  <si>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</si>
  <si>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</si>
  <si>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</si>
  <si>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</si>
  <si>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</si>
  <si>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</si>
  <si>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</si>
  <si>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</si>
  <si>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</si>
  <si>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</si>
  <si>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</si>
  <si>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</si>
  <si>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</si>
  <si>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</si>
  <si>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</si>
  <si>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</si>
  <si>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</si>
  <si>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</si>
  <si>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</si>
  <si>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</si>
  <si>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</si>
  <si>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</si>
  <si>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</si>
  <si>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</si>
  <si>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</si>
  <si>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</si>
  <si>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</si>
  <si>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</si>
  <si>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</si>
  <si>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</si>
  <si>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</si>
  <si>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</si>
  <si>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</si>
  <si>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</si>
  <si>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</si>
  <si>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</si>
  <si>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</si>
  <si>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</si>
  <si>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</si>
  <si>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</si>
  <si>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</si>
  <si>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</si>
  <si>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</si>
  <si>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</si>
  <si>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</si>
  <si>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</si>
  <si>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</si>
  <si>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</si>
  <si>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</si>
  <si>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</si>
  <si>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</si>
  <si>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</si>
  <si>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</si>
  <si>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</si>
  <si>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</si>
  <si>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</si>
  <si>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</si>
  <si>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</si>
  <si>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</si>
  <si>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</si>
  <si>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</si>
  <si>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</si>
  <si>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</si>
  <si>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</si>
  <si>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</si>
  <si>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</si>
  <si>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</si>
  <si>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</si>
  <si>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</si>
  <si>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</si>
  <si>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</si>
  <si>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</si>
  <si>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</si>
  <si>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</si>
  <si>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</si>
  <si>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</si>
  <si>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</si>
  <si>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</si>
  <si>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</si>
  <si>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</si>
  <si>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</si>
  <si>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</si>
  <si>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</si>
  <si>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</si>
  <si>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</si>
  <si>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</si>
  <si>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</si>
  <si>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</si>
  <si>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</si>
  <si>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</si>
  <si>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</si>
  <si>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</si>
  <si>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</si>
  <si>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</si>
  <si>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</si>
  <si>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</si>
  <si>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</si>
  <si>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</si>
  <si>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</si>
  <si>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</si>
  <si>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</si>
  <si>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</si>
  <si>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</si>
  <si>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</si>
  <si>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</si>
  <si>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</si>
  <si>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</si>
  <si>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</si>
  <si>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</si>
  <si>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</si>
  <si>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</si>
  <si>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</si>
  <si>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</si>
  <si>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</si>
  <si>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</si>
  <si>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</si>
  <si>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</si>
  <si>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</si>
  <si>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</si>
  <si>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</si>
  <si>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</si>
  <si>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</si>
  <si>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</si>
  <si>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</si>
  <si>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</si>
  <si>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</si>
  <si>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</si>
  <si>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</si>
  <si>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</si>
  <si>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</si>
  <si>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</si>
  <si>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</si>
  <si>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</si>
  <si>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</si>
  <si>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</si>
  <si>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</si>
  <si>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</si>
  <si>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</si>
  <si>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</si>
  <si>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</si>
  <si>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</si>
  <si>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</si>
  <si>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</si>
  <si>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</si>
  <si>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</si>
  <si>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</si>
  <si>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</si>
  <si>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</si>
  <si>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</si>
  <si>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</si>
  <si>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</si>
  <si>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</si>
  <si>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</si>
  <si>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</si>
  <si>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</si>
  <si>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</si>
  <si>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</si>
  <si>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</si>
  <si>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</si>
  <si>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</si>
  <si>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</si>
  <si>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</si>
  <si>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</si>
  <si>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</si>
  <si>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</si>
  <si>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</si>
  <si>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</si>
  <si>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</si>
  <si>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</si>
  <si>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</si>
  <si>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</si>
  <si>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</si>
  <si>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</si>
  <si>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</si>
  <si>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</si>
  <si>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</si>
  <si>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</si>
  <si>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</si>
  <si>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</si>
  <si>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</si>
  <si>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</si>
  <si>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</si>
  <si>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</si>
  <si>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</si>
  <si>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</si>
  <si>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</si>
  <si>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</si>
  <si>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</si>
  <si>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</si>
  <si>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</si>
  <si>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</si>
  <si>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</si>
  <si>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</si>
  <si>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</si>
  <si>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</si>
  <si>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</si>
  <si>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</si>
  <si>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</si>
  <si>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</si>
  <si>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</si>
  <si>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</si>
  <si>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</si>
  <si>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</si>
  <si>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</si>
  <si>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</si>
  <si>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</si>
  <si>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</si>
  <si>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</si>
  <si>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</si>
  <si>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</si>
  <si>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</si>
  <si>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</si>
  <si>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</si>
  <si>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</si>
  <si>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</si>
  <si>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</si>
  <si>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</si>
  <si>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</si>
  <si>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</si>
  <si>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</si>
  <si>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</si>
  <si>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</si>
  <si>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</si>
  <si>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</si>
  <si>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</si>
  <si>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</si>
  <si>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</si>
  <si>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</si>
  <si>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</si>
  <si>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</si>
  <si>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</si>
  <si>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</si>
  <si>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</si>
  <si>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</si>
  <si>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</si>
  <si>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</si>
  <si>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</si>
  <si>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</si>
  <si>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</si>
  <si>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</si>
  <si>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</si>
  <si>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</si>
  <si>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</si>
  <si>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</si>
  <si>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</si>
  <si>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</si>
  <si>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</si>
  <si>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</si>
  <si>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</si>
  <si>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</si>
  <si>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</si>
  <si>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</si>
  <si>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</si>
  <si>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</si>
  <si>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</si>
  <si>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</si>
  <si>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</si>
  <si>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</si>
  <si>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</si>
  <si>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</si>
  <si>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</si>
  <si>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</si>
  <si>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</si>
  <si>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</si>
  <si>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</si>
  <si>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</si>
  <si>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</si>
  <si>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</si>
  <si>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</si>
  <si>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</si>
  <si>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</si>
  <si>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</si>
  <si>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</si>
  <si>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</si>
  <si>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</si>
  <si>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</si>
  <si>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</si>
  <si>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</si>
  <si>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</si>
  <si>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</si>
  <si>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</si>
  <si>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</si>
  <si>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</si>
  <si>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</si>
  <si>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</si>
  <si>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</si>
  <si>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</si>
  <si>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</si>
  <si>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</si>
  <si>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</si>
  <si>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</si>
  <si>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</si>
  <si>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</si>
  <si>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</si>
  <si>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</si>
  <si>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</si>
  <si>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</si>
  <si>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</si>
  <si>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</si>
  <si>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</si>
  <si>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</si>
  <si>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</si>
  <si>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</si>
  <si>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</si>
  <si>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</si>
  <si>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</si>
  <si>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</si>
  <si>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</si>
  <si>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</si>
  <si>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</si>
  <si>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</si>
  <si>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</si>
  <si>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</si>
  <si>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</si>
  <si>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</si>
  <si>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</si>
  <si>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</si>
  <si>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</si>
  <si>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</si>
  <si>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</si>
  <si>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</si>
  <si>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</si>
  <si>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</si>
  <si>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</si>
  <si>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</si>
  <si>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</si>
  <si>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</si>
  <si>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</si>
  <si>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</si>
  <si>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</si>
  <si>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</si>
  <si>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</si>
  <si>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</si>
  <si>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</si>
  <si>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</si>
  <si>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</si>
  <si>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</si>
  <si>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</si>
  <si>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</si>
  <si>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</si>
  <si>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</si>
  <si>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</si>
  <si>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</si>
  <si>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</si>
  <si>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</si>
  <si>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</si>
  <si>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</si>
  <si>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</si>
  <si>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</si>
  <si>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</si>
  <si>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</si>
  <si>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</si>
  <si>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</si>
  <si>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</si>
  <si>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</si>
  <si>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</si>
  <si>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</si>
  <si>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</si>
  <si>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</si>
  <si>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</si>
  <si>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</si>
  <si>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</si>
  <si>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</si>
  <si>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</si>
  <si>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</si>
  <si>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</si>
  <si>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</si>
  <si>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</si>
  <si>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</si>
  <si>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</si>
  <si>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</si>
  <si>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</si>
  <si>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</si>
  <si>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</si>
  <si>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</si>
  <si>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</si>
  <si>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</si>
  <si>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</si>
  <si>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</si>
  <si>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</si>
  <si>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</si>
  <si>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</si>
  <si>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</si>
  <si>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</si>
  <si>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</si>
  <si>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</si>
  <si>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</si>
  <si>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</si>
  <si>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</si>
  <si>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</si>
  <si>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</si>
  <si>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</si>
  <si>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</si>
  <si>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</si>
  <si>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</si>
  <si>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</si>
  <si>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</si>
  <si>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</si>
  <si>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</si>
  <si>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</si>
  <si>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</si>
  <si>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</si>
  <si>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</si>
  <si>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</si>
  <si>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</si>
  <si>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</si>
  <si>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</si>
  <si>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</si>
  <si>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</si>
  <si>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</si>
  <si>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</si>
  <si>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</si>
  <si>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</si>
  <si>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</si>
  <si>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</si>
  <si>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</si>
  <si>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</si>
  <si>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</si>
  <si>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</si>
  <si>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</si>
  <si>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</si>
  <si>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</si>
  <si>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</si>
  <si>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</si>
  <si>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</si>
  <si>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</si>
  <si>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</si>
  <si>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</si>
  <si>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</si>
  <si>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</si>
  <si>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</si>
  <si>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</si>
  <si>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</si>
  <si>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</si>
  <si>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</si>
  <si>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</si>
  <si>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</si>
  <si>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</si>
  <si>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</si>
  <si>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</si>
  <si>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</si>
  <si>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</si>
  <si>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</si>
  <si>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</si>
  <si>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</si>
  <si>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</si>
  <si>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</si>
  <si>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</si>
  <si>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</si>
  <si>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</si>
  <si>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</si>
  <si>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</si>
  <si>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</si>
  <si>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</si>
  <si>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</si>
  <si>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</si>
  <si>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</si>
  <si>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</si>
  <si>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</si>
  <si>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</si>
  <si>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</si>
  <si>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</si>
  <si>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</si>
  <si>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</si>
  <si>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</si>
  <si>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</si>
  <si>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</si>
  <si>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</si>
  <si>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</si>
  <si>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</si>
  <si>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</si>
  <si>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</si>
  <si>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</si>
  <si>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</si>
  <si>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</si>
  <si>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</si>
  <si>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</si>
  <si>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</si>
  <si>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</si>
  <si>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</si>
  <si>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</si>
  <si>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</si>
  <si>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</si>
  <si>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</si>
  <si>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</si>
  <si>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</si>
  <si>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</si>
  <si>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</si>
  <si>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</si>
  <si>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</si>
  <si>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</si>
  <si>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</si>
  <si>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</si>
  <si>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</si>
  <si>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</si>
  <si>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</si>
  <si>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</si>
  <si>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</si>
  <si>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</si>
  <si>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</si>
  <si>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</si>
  <si>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</si>
  <si>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</si>
  <si>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</si>
  <si>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</si>
  <si>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</si>
  <si>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</si>
  <si>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</si>
  <si>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</si>
  <si>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</si>
  <si>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</si>
  <si>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</si>
  <si>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</si>
  <si>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</si>
  <si>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</si>
  <si>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</si>
  <si>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</si>
  <si>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</si>
  <si>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</si>
  <si>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</si>
  <si>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</si>
  <si>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</si>
  <si>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</si>
  <si>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</si>
  <si>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</si>
  <si>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</si>
  <si>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</si>
  <si>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</si>
  <si>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</si>
  <si>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</si>
  <si>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</si>
  <si>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</si>
  <si>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</si>
  <si>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</si>
  <si>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</si>
  <si>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</si>
  <si>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</si>
  <si>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</si>
  <si>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</si>
  <si>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</si>
  <si>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</si>
  <si>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</si>
  <si>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</si>
  <si>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</si>
  <si>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</si>
  <si>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</si>
  <si>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</si>
  <si>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</si>
  <si>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</si>
  <si>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</si>
  <si>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</si>
  <si>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</si>
  <si>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</si>
  <si>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</si>
  <si>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</si>
  <si>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</si>
  <si>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</si>
  <si>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</si>
  <si>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</si>
  <si>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</si>
  <si>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</si>
  <si>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</si>
  <si>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</si>
  <si>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</si>
  <si>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</si>
  <si>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</si>
  <si>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</si>
  <si>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</si>
  <si>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</si>
  <si>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</si>
  <si>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</si>
  <si>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</si>
  <si>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</si>
  <si>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</si>
  <si>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</si>
  <si>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</si>
  <si>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</si>
  <si>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</si>
  <si>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</si>
  <si>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</si>
  <si>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</si>
  <si>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</si>
  <si>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</si>
  <si>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</si>
  <si>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</si>
  <si>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</si>
  <si>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</si>
  <si>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</si>
  <si>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</si>
  <si>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</si>
  <si>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</si>
  <si>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</si>
  <si>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</si>
  <si>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</si>
  <si>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</si>
  <si>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</si>
  <si>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</si>
  <si>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</si>
  <si>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</si>
  <si>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</si>
  <si>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</si>
  <si>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</si>
  <si>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</si>
  <si>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</si>
  <si>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</si>
  <si>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</si>
  <si>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</si>
  <si>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</si>
  <si>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</si>
  <si>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</si>
  <si>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</si>
  <si>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</si>
  <si>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</si>
  <si>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</si>
  <si>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</si>
  <si>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</si>
  <si>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</si>
  <si>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</si>
  <si>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</si>
  <si>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</si>
  <si>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</si>
  <si>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</si>
  <si>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</si>
  <si>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</si>
  <si>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</si>
  <si>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</si>
  <si>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</si>
  <si>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</si>
  <si>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</si>
  <si>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</si>
  <si>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</si>
  <si>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</si>
  <si>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</si>
  <si>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</si>
  <si>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</si>
  <si>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</si>
  <si>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</si>
  <si>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</si>
  <si>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</si>
  <si>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</si>
  <si>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</si>
  <si>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</si>
  <si>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</si>
  <si>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</si>
  <si>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</si>
  <si>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</si>
  <si>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</si>
  <si>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</si>
  <si>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</si>
  <si>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</si>
  <si>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</si>
  <si>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</si>
  <si>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</si>
  <si>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</si>
  <si>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</si>
  <si>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</si>
  <si>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</si>
  <si>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</si>
  <si>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</si>
  <si>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</si>
  <si>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</si>
  <si>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</si>
  <si>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</si>
  <si>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</si>
  <si>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</si>
  <si>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</si>
  <si>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</si>
  <si>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</si>
  <si>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</si>
  <si>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</si>
  <si>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</si>
  <si>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</si>
  <si>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</si>
  <si>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</si>
  <si>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</si>
  <si>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</si>
  <si>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</si>
  <si>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</si>
  <si>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</si>
  <si>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</si>
  <si>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</si>
  <si>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</si>
  <si>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</si>
  <si>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</si>
  <si>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</si>
  <si>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</si>
  <si>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</si>
  <si>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</si>
  <si>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</si>
  <si>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</si>
  <si>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</si>
  <si>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</si>
  <si>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</si>
  <si>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</si>
  <si>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</si>
  <si>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</si>
  <si>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</si>
  <si>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</si>
  <si>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</si>
  <si>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</si>
  <si>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</si>
  <si>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</si>
  <si>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</si>
  <si>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</si>
  <si>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</si>
  <si>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</si>
  <si>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</si>
  <si>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</si>
  <si>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</si>
  <si>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</si>
  <si>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</si>
  <si>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</si>
  <si>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</si>
  <si>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</si>
  <si>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</si>
  <si>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</si>
  <si>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</si>
  <si>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</si>
  <si>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</si>
  <si>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</si>
  <si>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</si>
  <si>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</si>
  <si>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</si>
  <si>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</si>
  <si>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</si>
  <si>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</si>
  <si>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</si>
  <si>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</si>
  <si>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</si>
  <si>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</si>
  <si>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</si>
  <si>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</si>
  <si>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</si>
  <si>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</si>
  <si>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</si>
  <si>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</si>
  <si>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</si>
  <si>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</si>
  <si>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</si>
  <si>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</si>
  <si>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</si>
  <si>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</si>
  <si>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</si>
  <si>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</si>
  <si>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</si>
  <si>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</si>
  <si>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</si>
  <si>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</si>
  <si>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</si>
  <si>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</si>
  <si>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</si>
  <si>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</si>
  <si>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</si>
  <si>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</si>
  <si>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</si>
  <si>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</si>
  <si>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</si>
  <si>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</si>
  <si>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</si>
  <si>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</si>
  <si>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</si>
  <si>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</si>
  <si>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</si>
  <si>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</si>
  <si>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</si>
  <si>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</si>
  <si>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</si>
  <si>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</si>
  <si>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</si>
  <si>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</si>
  <si>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</si>
  <si>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</si>
  <si>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</si>
  <si>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</si>
  <si>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</si>
  <si>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</si>
  <si>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</si>
  <si>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</si>
  <si>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</si>
  <si>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</si>
  <si>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</si>
  <si>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</si>
  <si>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</si>
  <si>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</si>
  <si>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</si>
  <si>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</si>
  <si>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</si>
  <si>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</si>
  <si>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</si>
  <si>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</si>
  <si>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</si>
  <si>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</si>
  <si>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</si>
  <si>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</si>
  <si>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</si>
  <si>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</si>
  <si>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</si>
  <si>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</si>
  <si>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</si>
  <si>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</si>
  <si>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</si>
  <si>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</si>
  <si>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</si>
  <si>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</si>
  <si>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</si>
  <si>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</si>
  <si>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</si>
  <si>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</si>
  <si>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</si>
  <si>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</si>
  <si>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</si>
  <si>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</si>
  <si>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</si>
  <si>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</si>
  <si>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</si>
  <si>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</si>
  <si>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</si>
  <si>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</si>
  <si>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</si>
  <si>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</si>
  <si>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</si>
  <si>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</si>
  <si>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</si>
  <si>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</si>
  <si>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</si>
  <si>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</si>
  <si>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</si>
  <si>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</si>
  <si>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</si>
  <si>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</si>
  <si>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</si>
  <si>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</si>
  <si>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</si>
  <si>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</si>
  <si>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</si>
  <si>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</si>
  <si>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</si>
  <si>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</si>
  <si>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</si>
  <si>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</si>
  <si>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</si>
  <si>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</si>
  <si>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</si>
  <si>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</si>
  <si>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</si>
  <si>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</si>
  <si>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</si>
  <si>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</si>
  <si>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</si>
  <si>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</si>
  <si>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</si>
  <si>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</si>
  <si>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</si>
  <si>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</si>
  <si>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</si>
  <si>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</si>
  <si>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</si>
  <si>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</si>
  <si>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</si>
  <si>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</si>
  <si>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</si>
  <si>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</si>
  <si>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</si>
  <si>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</si>
  <si>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</si>
  <si>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</si>
  <si>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</si>
  <si>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</si>
  <si>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</si>
  <si>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</si>
  <si>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</si>
  <si>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</si>
  <si>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</si>
  <si>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</si>
  <si>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</si>
  <si>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</si>
  <si>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</si>
  <si>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</si>
  <si>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</si>
  <si>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</si>
  <si>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</si>
  <si>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</si>
  <si>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</si>
  <si>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</si>
  <si>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</si>
  <si>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</si>
  <si>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</si>
  <si>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</si>
  <si>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</si>
  <si>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</si>
  <si>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</si>
  <si>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</si>
  <si>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</si>
  <si>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</si>
  <si>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</si>
  <si>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</si>
  <si>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</si>
  <si>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</si>
  <si>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</si>
  <si>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</si>
  <si>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</si>
  <si>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</si>
  <si>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</si>
  <si>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</si>
  <si>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</si>
  <si>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</si>
  <si>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</si>
  <si>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</si>
  <si>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</si>
  <si>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</si>
  <si>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</si>
  <si>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</si>
  <si>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</si>
  <si>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</si>
  <si>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</si>
  <si>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</si>
  <si>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</si>
  <si>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</si>
  <si>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</si>
  <si>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</si>
  <si>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</si>
  <si>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</si>
  <si>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</si>
  <si>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</si>
  <si>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</si>
  <si>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</si>
  <si>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</si>
  <si>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</si>
  <si>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</si>
  <si>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</si>
  <si>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</si>
  <si>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</si>
  <si>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</si>
  <si>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</si>
  <si>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</si>
  <si>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</si>
  <si>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</si>
  <si>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</si>
  <si>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</si>
  <si>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</si>
  <si>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</si>
  <si>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</si>
  <si>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</si>
  <si>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</si>
  <si>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</si>
  <si>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</si>
  <si>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</si>
  <si>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</si>
  <si>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</si>
  <si>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</si>
  <si>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</si>
  <si>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</si>
  <si>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</si>
  <si>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</si>
  <si>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</si>
  <si>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</si>
  <si>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</si>
  <si>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</si>
  <si>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</si>
  <si>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</si>
  <si>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</si>
  <si>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</si>
  <si>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</si>
  <si>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</si>
  <si>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</si>
  <si>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</si>
  <si>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</si>
  <si>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</si>
  <si>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</si>
  <si>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</si>
  <si>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</si>
  <si>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</si>
  <si>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</si>
  <si>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</si>
  <si>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</si>
  <si>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</si>
  <si>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</si>
  <si>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</si>
  <si>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</si>
  <si>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</si>
  <si>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</si>
  <si>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</si>
  <si>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</si>
  <si>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</si>
  <si>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</si>
  <si>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</si>
  <si>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</si>
  <si>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</si>
  <si>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</si>
  <si>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</si>
  <si>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</si>
  <si>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</si>
  <si>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</si>
  <si>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</si>
  <si>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</si>
  <si>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</si>
  <si>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</si>
  <si>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</si>
  <si>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</si>
  <si>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</si>
  <si>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</si>
  <si>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</si>
  <si>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</si>
  <si>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</si>
  <si>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</si>
  <si>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</si>
  <si>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</si>
  <si>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</si>
  <si>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</si>
  <si>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</si>
  <si>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</si>
  <si>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</si>
  <si>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</si>
  <si>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</si>
  <si>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</si>
  <si>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</si>
  <si>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</si>
  <si>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</si>
  <si>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</si>
  <si>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</si>
  <si>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</si>
  <si>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</si>
  <si>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</si>
  <si>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</si>
  <si>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</si>
  <si>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</si>
  <si>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</si>
  <si>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</si>
  <si>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</si>
  <si>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</si>
  <si>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</si>
  <si>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</si>
  <si>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</si>
  <si>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</si>
  <si>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</si>
  <si>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</si>
  <si>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</si>
  <si>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</si>
  <si>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</si>
  <si>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</si>
  <si>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</si>
  <si>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</si>
  <si>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</si>
  <si>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</si>
  <si>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</si>
  <si>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</si>
  <si>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</si>
  <si>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</si>
  <si>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</si>
  <si>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</si>
  <si>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</si>
  <si>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</si>
  <si>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</si>
  <si>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</si>
  <si>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</si>
  <si>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</si>
  <si>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</si>
  <si>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</si>
  <si>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</si>
  <si>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</si>
  <si>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</si>
  <si>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</si>
  <si>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</si>
  <si>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</si>
  <si>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</si>
  <si>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</si>
  <si>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</si>
  <si>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</si>
  <si>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</si>
  <si>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</si>
  <si>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</si>
  <si>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</si>
  <si>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</si>
  <si>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</si>
  <si>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</si>
  <si>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</si>
  <si>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</si>
  <si>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</si>
  <si>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</si>
  <si>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</si>
  <si>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</si>
  <si>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</si>
  <si>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</si>
  <si>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</si>
  <si>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</si>
  <si>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</si>
  <si>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</si>
  <si>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</si>
  <si>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</si>
  <si>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</si>
  <si>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</si>
  <si>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</si>
  <si>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</si>
  <si>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</si>
  <si>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</si>
  <si>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</si>
  <si>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</si>
  <si>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</si>
  <si>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</si>
  <si>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</si>
  <si>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</si>
  <si>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</si>
  <si>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</si>
  <si>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</si>
  <si>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</si>
  <si>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</si>
  <si>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</si>
  <si>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</si>
  <si>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</si>
  <si>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</si>
  <si>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</si>
  <si>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</si>
  <si>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</si>
  <si>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</si>
  <si>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</si>
  <si>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</si>
  <si>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</si>
  <si>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</si>
  <si>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</si>
  <si>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</si>
  <si>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</si>
  <si>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</si>
  <si>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</si>
  <si>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</si>
  <si>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</si>
  <si>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</si>
  <si>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</si>
  <si>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</si>
  <si>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</si>
  <si>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</si>
  <si>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</si>
  <si>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</si>
  <si>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</si>
  <si>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</si>
  <si>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</si>
  <si>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</si>
  <si>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</si>
  <si>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</si>
  <si>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</si>
  <si>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</si>
  <si>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</si>
  <si>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</si>
  <si>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</si>
  <si>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</si>
  <si>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</si>
  <si>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</si>
  <si>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</si>
  <si>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</si>
  <si>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</si>
  <si>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</si>
  <si>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</si>
  <si>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</si>
  <si>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</si>
  <si>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</si>
  <si>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</si>
  <si>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</si>
  <si>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</si>
  <si>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</si>
  <si>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</si>
  <si>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</si>
  <si>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</si>
  <si>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</si>
  <si>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</si>
  <si>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</si>
  <si>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</si>
  <si>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</si>
  <si>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</si>
  <si>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</si>
  <si>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</si>
  <si>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</si>
  <si>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</si>
  <si>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</si>
  <si>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</si>
  <si>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</si>
  <si>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</si>
  <si>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</si>
  <si>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</si>
  <si>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</si>
  <si>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</si>
  <si>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</si>
  <si>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</si>
  <si>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</si>
  <si>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</si>
  <si>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</si>
  <si>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</si>
  <si>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</si>
  <si>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</si>
  <si>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</si>
  <si>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</si>
  <si>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</si>
  <si>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</si>
  <si>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</si>
  <si>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</si>
  <si>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</si>
  <si>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</si>
  <si>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</si>
  <si>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</si>
  <si>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</si>
  <si>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</si>
  <si>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</si>
  <si>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</si>
  <si>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</si>
  <si>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</si>
  <si>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</si>
  <si>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</si>
  <si>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</si>
  <si>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</si>
  <si>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</si>
  <si>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</si>
  <si>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</si>
  <si>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</si>
  <si>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</si>
  <si>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</si>
  <si>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</si>
  <si>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</si>
  <si>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</si>
  <si>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</si>
  <si>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</si>
  <si>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</si>
  <si>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</si>
  <si>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</si>
  <si>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</si>
  <si>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</si>
  <si>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</si>
  <si>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</si>
  <si>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</si>
  <si>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</si>
  <si>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</si>
  <si>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</si>
  <si>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</si>
  <si>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</si>
  <si>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</si>
  <si>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</si>
  <si>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</si>
  <si>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</si>
  <si>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</si>
  <si>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</si>
  <si>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</si>
  <si>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</si>
  <si>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</si>
  <si>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</si>
  <si>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</si>
  <si>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</si>
  <si>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</si>
  <si>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</si>
  <si>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</si>
  <si>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</si>
  <si>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</si>
  <si>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</si>
  <si>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</si>
  <si>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</si>
  <si>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</si>
  <si>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</si>
  <si>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</si>
  <si>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</si>
  <si>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</si>
  <si>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</si>
  <si>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</si>
  <si>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</si>
  <si>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</si>
  <si>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</si>
  <si>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</si>
  <si>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</si>
  <si>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</si>
  <si>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</si>
  <si>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</si>
  <si>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</si>
  <si>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</si>
  <si>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</si>
  <si>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</si>
  <si>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</si>
  <si>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</si>
  <si>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</si>
  <si>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</si>
  <si>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</si>
  <si>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</si>
  <si>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</si>
  <si>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</si>
  <si>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</si>
  <si>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</si>
  <si>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</si>
  <si>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</si>
  <si>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</si>
  <si>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</si>
  <si>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</si>
  <si>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</si>
  <si>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</si>
  <si>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</si>
  <si>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</si>
  <si>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</si>
  <si>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</si>
  <si>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</si>
  <si>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</si>
  <si>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</si>
  <si>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</si>
  <si>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</si>
  <si>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</si>
  <si>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</si>
  <si>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</si>
  <si>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</si>
  <si>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</si>
  <si>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</si>
  <si>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</si>
  <si>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</si>
  <si>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</si>
  <si>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</si>
  <si>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</si>
  <si>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</si>
  <si>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</si>
  <si>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</si>
  <si>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</si>
  <si>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</si>
  <si>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</si>
  <si>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</si>
  <si>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</si>
  <si>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</si>
  <si>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</si>
  <si>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</si>
  <si>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</si>
  <si>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</si>
  <si>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</si>
  <si>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</si>
  <si>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</si>
  <si>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</si>
  <si>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</si>
  <si>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</si>
  <si>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</si>
  <si>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</si>
  <si>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</si>
  <si>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</si>
  <si>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</si>
  <si>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</si>
  <si>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</si>
  <si>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</si>
  <si>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</si>
  <si>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</si>
  <si>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</si>
  <si>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</si>
  <si>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</si>
  <si>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</si>
  <si>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</si>
  <si>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</si>
  <si>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</si>
  <si>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</si>
  <si>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</si>
  <si>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</si>
  <si>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</si>
  <si>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</si>
  <si>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</si>
  <si>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</si>
  <si>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</si>
  <si>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</si>
  <si>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</si>
  <si>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</si>
  <si>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</si>
  <si>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</si>
  <si>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</si>
  <si>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</si>
  <si>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</si>
  <si>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</si>
  <si>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</si>
  <si>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</si>
  <si>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</si>
  <si>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</si>
  <si>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</si>
  <si>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</si>
  <si>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</si>
  <si>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</si>
  <si>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</si>
  <si>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</si>
  <si>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</si>
  <si>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</si>
  <si>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</si>
  <si>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</si>
  <si>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</si>
  <si>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</si>
  <si>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</si>
  <si>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</si>
  <si>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</si>
  <si>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</si>
  <si>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</si>
  <si>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</si>
  <si>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</si>
  <si>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</si>
  <si>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</si>
  <si>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</si>
  <si>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</si>
  <si>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</si>
  <si>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</si>
  <si>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</si>
  <si>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</si>
  <si>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</si>
  <si>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</si>
  <si>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</si>
  <si>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</si>
  <si>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</si>
  <si>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</si>
  <si>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</si>
  <si>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</si>
  <si>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</si>
  <si>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</si>
  <si>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</si>
  <si>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</si>
  <si>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</si>
  <si>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</si>
  <si>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</si>
  <si>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</si>
  <si>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</si>
  <si>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</si>
  <si>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</si>
  <si>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</si>
  <si>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</si>
  <si>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</si>
  <si>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</si>
  <si>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</si>
  <si>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</si>
  <si>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</si>
  <si>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</si>
  <si>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</si>
  <si>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</si>
  <si>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</si>
  <si>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</si>
  <si>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</si>
  <si>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</si>
  <si>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</si>
  <si>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</si>
  <si>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</si>
  <si>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</si>
  <si>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</si>
  <si>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</si>
  <si>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</si>
  <si>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</si>
  <si>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</si>
  <si>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</si>
  <si>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</si>
  <si>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</si>
  <si>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</si>
  <si>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</si>
  <si>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</si>
  <si>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</si>
  <si>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</si>
  <si>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</si>
  <si>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</si>
  <si>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</si>
  <si>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</si>
  <si>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</si>
  <si>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</si>
  <si>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</si>
  <si>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</si>
  <si>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</si>
  <si>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</si>
  <si>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</si>
  <si>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</si>
  <si>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</si>
  <si>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</si>
  <si>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</si>
  <si>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</si>
  <si>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</si>
  <si>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</si>
  <si>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</si>
  <si>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</si>
  <si>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</si>
  <si>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</si>
  <si>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</si>
  <si>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</si>
  <si>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</si>
  <si>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</si>
  <si>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</si>
  <si>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</si>
  <si>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</si>
  <si>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</si>
  <si>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</si>
  <si>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</si>
  <si>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</si>
  <si>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</si>
  <si>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</si>
  <si>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</si>
  <si>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</si>
  <si>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</si>
  <si>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</si>
  <si>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</si>
  <si>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</si>
  <si>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</si>
  <si>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</si>
  <si>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</si>
  <si>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</si>
  <si>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</si>
  <si>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</si>
  <si>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</si>
  <si>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</si>
  <si>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</si>
  <si>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</si>
  <si>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</si>
  <si>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</si>
  <si>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</si>
  <si>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</si>
  <si>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</si>
  <si>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</si>
  <si>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</si>
  <si>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</si>
  <si>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</si>
  <si>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</si>
  <si>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</si>
  <si>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</si>
  <si>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</si>
  <si>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</si>
  <si>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</si>
  <si>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</si>
  <si>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</si>
  <si>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</si>
  <si>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</si>
  <si>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</si>
  <si>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</si>
  <si>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</si>
  <si>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</si>
  <si>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</si>
  <si>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</si>
  <si>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</si>
  <si>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</si>
  <si>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</si>
  <si>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</si>
  <si>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</si>
  <si>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</si>
  <si>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</si>
  <si>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</si>
  <si>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</si>
  <si>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</si>
  <si>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</si>
  <si>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</si>
  <si>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</si>
  <si>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</si>
  <si>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</si>
  <si>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</si>
  <si>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</si>
  <si>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</si>
  <si>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</si>
  <si>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</si>
  <si>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</si>
  <si>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</si>
  <si>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</si>
  <si>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</si>
  <si>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</si>
  <si>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</si>
  <si>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</si>
  <si>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</si>
  <si>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</si>
  <si>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</si>
  <si>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</si>
  <si>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</si>
  <si>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</si>
  <si>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</si>
  <si>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</si>
  <si>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</si>
  <si>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</si>
  <si>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</si>
  <si>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</si>
  <si>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</si>
  <si>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</si>
  <si>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</si>
  <si>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</si>
  <si>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</si>
  <si>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</si>
  <si>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</si>
  <si>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</si>
  <si>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</si>
  <si>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</si>
  <si>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</si>
  <si>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</si>
  <si>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</si>
  <si>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</si>
  <si>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</si>
  <si>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</si>
  <si>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</si>
  <si>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</si>
  <si>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</si>
  <si>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</si>
  <si>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</si>
  <si>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</si>
  <si>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</si>
  <si>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</si>
  <si>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</si>
  <si>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</si>
  <si>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</si>
  <si>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</si>
  <si>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</si>
  <si>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</si>
  <si>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</si>
  <si>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</si>
  <si>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</si>
  <si>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</si>
  <si>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</si>
  <si>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</si>
  <si>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</si>
  <si>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</si>
  <si>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</si>
  <si>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</si>
  <si>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</si>
  <si>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</si>
  <si>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</si>
  <si>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</si>
  <si>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</si>
  <si>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</si>
  <si>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</si>
  <si>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</si>
  <si>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</si>
  <si>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</si>
  <si>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</si>
  <si>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</si>
  <si>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</si>
  <si>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</si>
  <si>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</si>
  <si>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</si>
  <si>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</si>
  <si>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</si>
  <si>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</si>
  <si>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</si>
  <si>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</si>
  <si>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</si>
  <si>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</si>
  <si>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</si>
  <si>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</si>
  <si>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</si>
  <si>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</si>
  <si>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</si>
  <si>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</si>
  <si>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</si>
  <si>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</si>
  <si>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</si>
  <si>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</si>
  <si>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</si>
  <si>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</si>
  <si>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</si>
  <si>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</si>
  <si>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</si>
  <si>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</si>
  <si>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</si>
  <si>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</si>
  <si>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</si>
  <si>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</si>
  <si>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</si>
  <si>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</si>
  <si>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</si>
  <si>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</si>
  <si>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</si>
  <si>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</si>
  <si>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</si>
  <si>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</si>
  <si>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</si>
  <si>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</si>
  <si>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</si>
  <si>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</si>
  <si>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</si>
  <si>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</si>
  <si>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</si>
  <si>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</si>
  <si>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</si>
  <si>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</si>
  <si>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</si>
  <si>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</si>
  <si>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</si>
  <si>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</si>
  <si>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</si>
  <si>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</si>
  <si>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</si>
  <si>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</si>
  <si>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</si>
  <si>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</si>
  <si>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</si>
  <si>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</si>
  <si>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</si>
  <si>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</si>
  <si>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</si>
  <si>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</si>
  <si>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</si>
  <si>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</si>
  <si>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</si>
  <si>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</si>
  <si>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</si>
  <si>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</si>
  <si>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</si>
  <si>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</si>
  <si>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</si>
  <si>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</si>
  <si>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</si>
  <si>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</si>
  <si>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</si>
  <si>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</si>
  <si>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</si>
  <si>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</si>
  <si>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</si>
  <si>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</si>
  <si>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</si>
  <si>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</si>
  <si>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</si>
  <si>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</si>
  <si>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</si>
  <si>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</si>
  <si>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</si>
  <si>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</si>
  <si>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</si>
  <si>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</si>
  <si>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</si>
  <si>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</si>
  <si>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</si>
  <si>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</si>
  <si>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</si>
  <si>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</si>
  <si>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</si>
  <si>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</si>
  <si>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</si>
  <si>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</si>
  <si>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</si>
  <si>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</si>
  <si>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</si>
  <si>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</si>
  <si>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</si>
  <si>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</si>
  <si>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</si>
  <si>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</si>
  <si>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</si>
  <si>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</si>
  <si>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</si>
  <si>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</si>
  <si>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</si>
  <si>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</si>
  <si>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</si>
  <si>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</si>
  <si>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</si>
  <si>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</si>
  <si>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</si>
  <si>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</si>
  <si>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</si>
  <si>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</si>
  <si>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</si>
  <si>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</si>
  <si>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</si>
  <si>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</si>
  <si>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</si>
  <si>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</si>
  <si>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</si>
  <si>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</si>
  <si>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</si>
  <si>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</si>
  <si>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</si>
  <si>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</si>
  <si>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</si>
  <si>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</si>
  <si>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</si>
  <si>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</si>
  <si>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</si>
  <si>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</si>
  <si>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</si>
  <si>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</si>
  <si>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</si>
  <si>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</si>
  <si>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</si>
  <si>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</si>
  <si>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</si>
  <si>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</si>
  <si>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</si>
  <si>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</si>
  <si>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</si>
  <si>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</si>
  <si>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</si>
  <si>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</si>
  <si>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</si>
  <si>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</si>
  <si>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</si>
  <si>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</si>
  <si>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</si>
  <si>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</si>
  <si>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</si>
  <si>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</si>
  <si>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</si>
  <si>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</si>
  <si>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</si>
  <si>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</si>
  <si>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</si>
  <si>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</si>
  <si>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</si>
  <si>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</si>
  <si>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</si>
  <si>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</si>
  <si>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</si>
  <si>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</si>
  <si>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</si>
  <si>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</si>
  <si>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</si>
  <si>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</si>
  <si>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</si>
  <si>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</si>
  <si>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</si>
  <si>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</si>
  <si>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</si>
  <si>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</si>
  <si>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</si>
  <si>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</si>
  <si>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</si>
  <si>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</si>
  <si>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</si>
  <si>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</si>
  <si>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</si>
  <si>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</si>
  <si>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</si>
  <si>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</si>
  <si>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</si>
  <si>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</si>
  <si>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</si>
  <si>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</si>
  <si>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</si>
  <si>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</si>
  <si>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</si>
  <si>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</si>
  <si>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</si>
  <si>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</si>
  <si>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</si>
  <si>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</si>
  <si>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</si>
  <si>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</si>
  <si>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</si>
  <si>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</si>
  <si>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</si>
  <si>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</si>
  <si>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</si>
  <si>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</si>
  <si>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</si>
  <si>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</si>
  <si>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</si>
  <si>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</si>
  <si>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</si>
  <si>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</si>
  <si>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</si>
  <si>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</si>
  <si>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</si>
  <si>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</si>
  <si>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</si>
  <si>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</si>
  <si>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</si>
  <si>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</si>
  <si>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</si>
  <si>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</si>
  <si>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</si>
  <si>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</si>
  <si>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</si>
  <si>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</si>
  <si>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</si>
  <si>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</si>
  <si>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</si>
  <si>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</si>
  <si>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</si>
  <si>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</si>
  <si>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</si>
  <si>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</si>
  <si>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</si>
  <si>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</si>
  <si>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</si>
  <si>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</si>
  <si>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</si>
  <si>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</si>
  <si>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</si>
  <si>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</si>
  <si>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</si>
  <si>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</si>
  <si>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</si>
  <si>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</si>
  <si>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</si>
  <si>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</si>
  <si>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</si>
  <si>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</si>
  <si>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</si>
  <si>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</si>
  <si>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</si>
  <si>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</si>
  <si>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</si>
  <si>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</si>
  <si>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</si>
  <si>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</si>
  <si>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</si>
  <si>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</si>
  <si>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</si>
  <si>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</si>
  <si>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</si>
  <si>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</si>
  <si>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</si>
  <si>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</si>
  <si>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</si>
  <si>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</si>
  <si>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</si>
  <si>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</si>
  <si>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</si>
  <si>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</si>
  <si>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</si>
  <si>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</si>
  <si>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</si>
  <si>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</si>
  <si>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</si>
  <si>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</si>
  <si>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</si>
  <si>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</si>
  <si>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</si>
  <si>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</si>
  <si>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</si>
  <si>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</si>
  <si>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</si>
  <si>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</si>
  <si>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</si>
  <si>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</si>
  <si>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</si>
  <si>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</si>
  <si>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</si>
  <si>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</si>
  <si>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</si>
  <si>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</si>
  <si>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</si>
  <si>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</si>
  <si>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</si>
  <si>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</si>
  <si>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</si>
  <si>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</si>
  <si>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</si>
  <si>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</si>
  <si>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</si>
  <si>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</si>
  <si>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</si>
  <si>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</si>
  <si>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</si>
  <si>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</si>
  <si>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</si>
  <si>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</si>
  <si>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</si>
  <si>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</si>
  <si>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</si>
  <si>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</si>
  <si>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</si>
  <si>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</si>
  <si>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</si>
  <si>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</si>
  <si>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</si>
  <si>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</si>
  <si>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</si>
  <si>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</si>
  <si>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</si>
  <si>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</si>
  <si>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</si>
  <si>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</si>
  <si>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</si>
  <si>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</si>
  <si>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</si>
  <si>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</si>
  <si>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</si>
  <si>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</si>
  <si>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</si>
  <si>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</si>
  <si>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</si>
  <si>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</si>
  <si>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</si>
  <si>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</si>
  <si>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</si>
  <si>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</si>
  <si>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</si>
  <si>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</si>
  <si>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</si>
  <si>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</si>
  <si>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</si>
  <si>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</si>
  <si>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</si>
  <si>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</si>
  <si>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</si>
  <si>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</si>
  <si>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</si>
  <si>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</si>
  <si>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</si>
  <si>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</si>
  <si>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</si>
  <si>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</si>
  <si>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</si>
  <si>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</si>
  <si>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</si>
  <si>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</si>
  <si>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</si>
  <si>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</si>
  <si>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</si>
  <si>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</si>
  <si>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</si>
  <si>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</si>
  <si>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</si>
  <si>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</si>
  <si>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</si>
  <si>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</si>
  <si>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</si>
  <si>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</si>
  <si>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</si>
  <si>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</si>
  <si>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</si>
  <si>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</si>
  <si>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</si>
  <si>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</si>
  <si>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</si>
  <si>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</si>
  <si>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</si>
  <si>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</si>
  <si>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</si>
  <si>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</si>
  <si>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</si>
  <si>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</si>
  <si>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</si>
  <si>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</si>
  <si>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</si>
  <si>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</si>
  <si>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</si>
  <si>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</si>
  <si>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</si>
  <si>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</si>
  <si>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</si>
  <si>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</si>
  <si>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</si>
  <si>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</si>
  <si>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</si>
  <si>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</si>
  <si>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</si>
  <si>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</si>
  <si>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</si>
  <si>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</si>
  <si>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</si>
  <si>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</si>
  <si>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</si>
  <si>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</si>
  <si>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</si>
  <si>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</si>
  <si>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</si>
  <si>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</si>
  <si>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</si>
  <si>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</si>
  <si>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</si>
  <si>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</si>
  <si>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</si>
  <si>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</si>
  <si>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</si>
  <si>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</si>
  <si>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</si>
  <si>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</si>
  <si>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</si>
  <si>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</si>
  <si>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</si>
  <si>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</si>
  <si>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</si>
  <si>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</si>
  <si>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</si>
  <si>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</si>
  <si>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</si>
  <si>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</si>
  <si>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</si>
  <si>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</si>
  <si>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</si>
  <si>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</si>
  <si>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</si>
  <si>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</si>
  <si>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</si>
  <si>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</si>
  <si>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</si>
  <si>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</si>
  <si>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</si>
  <si>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</si>
  <si>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</si>
  <si>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</si>
  <si>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</si>
  <si>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</si>
  <si>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</si>
  <si>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</si>
  <si>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</si>
  <si>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</si>
  <si>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</si>
  <si>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</si>
  <si>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</si>
  <si>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</si>
  <si>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</si>
  <si>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</si>
  <si>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</si>
  <si>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</si>
  <si>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</si>
  <si>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</si>
  <si>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</si>
  <si>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</si>
  <si>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</si>
  <si>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</si>
  <si>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</si>
  <si>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</si>
  <si>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</si>
  <si>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</si>
  <si>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</si>
  <si>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</si>
  <si>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</si>
  <si>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</si>
  <si>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</si>
  <si>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</si>
  <si>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</si>
  <si>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</si>
  <si>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</si>
  <si>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</si>
  <si>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</si>
  <si>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</si>
  <si>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</si>
  <si>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</si>
  <si>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</si>
  <si>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</si>
  <si>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</si>
  <si>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</si>
  <si>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</si>
  <si>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</si>
  <si>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</si>
  <si>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</si>
  <si>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</si>
  <si>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</si>
  <si>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</si>
  <si>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</si>
  <si>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</si>
  <si>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</si>
  <si>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</si>
  <si>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</si>
  <si>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</si>
  <si>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</si>
  <si>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</si>
  <si>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</si>
  <si>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</si>
  <si>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</si>
  <si>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</si>
  <si>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</si>
  <si>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</si>
  <si>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</si>
  <si>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</si>
  <si>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</si>
  <si>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</si>
  <si>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</si>
  <si>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</si>
  <si>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</si>
  <si>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</si>
  <si>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</si>
  <si>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</si>
  <si>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</si>
  <si>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</si>
  <si>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</si>
  <si>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</si>
  <si>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</si>
  <si>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</si>
  <si>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</si>
  <si>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</si>
  <si>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</si>
  <si>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</si>
  <si>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</si>
  <si>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</si>
  <si>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</si>
  <si>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</si>
  <si>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</si>
  <si>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</si>
  <si>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</si>
  <si>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</si>
  <si>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</si>
  <si>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</si>
  <si>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</si>
  <si>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</si>
  <si>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</si>
  <si>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</si>
  <si>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</si>
  <si>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</si>
  <si>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</si>
  <si>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</si>
  <si>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</si>
  <si>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</si>
  <si>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</si>
  <si>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</si>
  <si>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</si>
  <si>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</si>
  <si>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</si>
  <si>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</si>
  <si>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</si>
  <si>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</si>
  <si>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</si>
  <si>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</si>
  <si>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</si>
  <si>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</si>
  <si>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</si>
  <si>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</si>
  <si>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</si>
  <si>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</si>
  <si>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</si>
  <si>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</si>
  <si>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</si>
  <si>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</si>
  <si>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</si>
  <si>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</si>
  <si>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</si>
  <si>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</si>
  <si>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</si>
  <si>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</si>
  <si>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</si>
  <si>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</si>
  <si>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</si>
  <si>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</si>
  <si>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</si>
  <si>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</si>
  <si>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</si>
  <si>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</si>
  <si>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</si>
  <si>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</si>
  <si>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</si>
  <si>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</si>
  <si>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</si>
  <si>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</si>
  <si>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</si>
  <si>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</si>
  <si>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</si>
  <si>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</si>
  <si>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</si>
  <si>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</si>
  <si>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</si>
  <si>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</si>
  <si>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</si>
  <si>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</si>
  <si>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</si>
  <si>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</si>
  <si>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</si>
  <si>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</si>
  <si>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</si>
  <si>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</si>
  <si>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</si>
  <si>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</si>
  <si>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</si>
  <si>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</si>
  <si>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</si>
  <si>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</si>
  <si>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</si>
  <si>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</si>
  <si>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</si>
  <si>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</si>
  <si>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</si>
  <si>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</si>
  <si>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</si>
  <si>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</si>
  <si>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</si>
  <si>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</si>
  <si>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</si>
  <si>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</si>
  <si>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</si>
  <si>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</si>
  <si>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</si>
  <si>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</si>
  <si>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</si>
  <si>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</si>
  <si>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</si>
  <si>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</si>
  <si>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</si>
  <si>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</si>
  <si>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</si>
  <si>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</si>
  <si>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</si>
  <si>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</si>
  <si>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</si>
  <si>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</si>
  <si>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</si>
  <si>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</si>
  <si>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</si>
  <si>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</si>
  <si>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</si>
  <si>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</si>
  <si>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</si>
  <si>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</si>
  <si>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</si>
  <si>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</si>
  <si>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</si>
  <si>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</si>
  <si>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</si>
  <si>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</si>
  <si>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</si>
  <si>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</si>
  <si>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</si>
  <si>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</si>
  <si>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</si>
  <si>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</si>
  <si>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</si>
  <si>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</si>
  <si>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</si>
  <si>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</si>
  <si>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</si>
  <si>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</si>
  <si>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</si>
  <si>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</si>
  <si>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</si>
  <si>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</si>
  <si>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</si>
  <si>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</si>
  <si>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</si>
  <si>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</si>
  <si>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</si>
  <si>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</si>
  <si>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</si>
  <si>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</si>
  <si>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</si>
  <si>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</si>
  <si>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</si>
  <si>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</si>
  <si>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</si>
  <si>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</si>
  <si>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</si>
  <si>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</si>
  <si>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</si>
  <si>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</si>
  <si>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</si>
  <si>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</si>
  <si>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</si>
  <si>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</si>
  <si>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</si>
  <si>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</si>
  <si>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</si>
  <si>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</si>
  <si>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</si>
  <si>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</si>
  <si>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</si>
  <si>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</si>
  <si>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</si>
  <si>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</si>
  <si>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</si>
  <si>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</si>
  <si>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</si>
  <si>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</si>
  <si>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</si>
  <si>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</si>
  <si>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</si>
  <si>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</si>
  <si>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</si>
  <si>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</si>
  <si>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</si>
  <si>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</si>
  <si>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</si>
  <si>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</si>
  <si>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</si>
  <si>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</si>
  <si>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</si>
  <si>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</si>
  <si>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</si>
  <si>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</si>
  <si>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</si>
  <si>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</si>
  <si>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</si>
  <si>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</si>
  <si>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</si>
  <si>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</si>
  <si>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</si>
  <si>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</si>
  <si>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</si>
  <si>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</si>
  <si>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</si>
  <si>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</si>
  <si>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</si>
  <si>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</si>
  <si>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</si>
  <si>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</si>
  <si>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</si>
  <si>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</si>
  <si>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</si>
  <si>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</si>
  <si>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</si>
  <si>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</si>
  <si>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</si>
  <si>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</si>
  <si>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</si>
  <si>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</si>
  <si>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</si>
  <si>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</si>
  <si>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</si>
  <si>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</si>
  <si>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</si>
  <si>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</si>
  <si>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</si>
  <si>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</si>
  <si>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</si>
  <si>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</si>
  <si>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</si>
  <si>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</si>
  <si>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</si>
  <si>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</si>
  <si>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</si>
  <si>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</si>
  <si>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</si>
  <si>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</si>
  <si>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</si>
  <si>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</si>
  <si>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</si>
  <si>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</si>
  <si>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</si>
  <si>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</si>
  <si>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</si>
  <si>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</si>
  <si>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</si>
  <si>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</si>
  <si>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</si>
  <si>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</si>
  <si>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</si>
  <si>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</si>
  <si>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</si>
  <si>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</si>
  <si>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</si>
  <si>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</si>
  <si>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</si>
  <si>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</si>
  <si>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</si>
  <si>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</si>
  <si>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</si>
  <si>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</si>
  <si>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</si>
  <si>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</si>
  <si>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</si>
  <si>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</si>
  <si>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</si>
  <si>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</si>
  <si>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</si>
  <si>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</si>
  <si>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</si>
  <si>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</si>
  <si>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</si>
  <si>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</si>
  <si>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</si>
  <si>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</si>
  <si>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</si>
  <si>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</si>
  <si>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</si>
  <si>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</si>
  <si>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</si>
  <si>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</si>
  <si>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</si>
  <si>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</si>
  <si>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</si>
  <si>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</si>
  <si>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</si>
  <si>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</si>
  <si>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</si>
  <si>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</si>
  <si>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</si>
  <si>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</si>
  <si>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</si>
  <si>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</si>
  <si>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</si>
  <si>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</si>
  <si>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</si>
  <si>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</si>
  <si>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</si>
  <si>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</si>
  <si>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</si>
  <si>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</si>
  <si>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</si>
  <si>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</si>
  <si>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</si>
  <si>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</si>
  <si>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</si>
  <si>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</si>
  <si>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</si>
  <si>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</si>
  <si>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</si>
  <si>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</si>
  <si>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</si>
  <si>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</si>
  <si>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</si>
  <si>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</si>
  <si>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</si>
  <si>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</si>
  <si>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</si>
  <si>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</si>
  <si>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</si>
  <si>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</si>
  <si>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</si>
  <si>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</si>
  <si>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</si>
  <si>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</si>
  <si>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</si>
  <si>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</si>
  <si>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</si>
  <si>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</si>
  <si>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</si>
  <si>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</si>
  <si>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</si>
  <si>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</si>
  <si>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</si>
  <si>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</si>
  <si>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</si>
  <si>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</si>
  <si>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</si>
  <si>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</si>
  <si>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</si>
  <si>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</si>
  <si>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</si>
  <si>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</si>
  <si>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</si>
  <si>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</si>
  <si>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</si>
  <si>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</si>
  <si>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</si>
  <si>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</si>
  <si>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</si>
  <si>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</si>
  <si>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</si>
  <si>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</si>
  <si>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</si>
  <si>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</si>
  <si>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</si>
  <si>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</si>
  <si>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</si>
  <si>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</si>
  <si>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</si>
  <si>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</si>
  <si>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</si>
  <si>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</si>
  <si>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</si>
  <si>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</si>
  <si>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</si>
  <si>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</si>
  <si>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</si>
  <si>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</si>
  <si>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</si>
  <si>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</si>
  <si>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</si>
  <si>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</si>
  <si>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</si>
  <si>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</si>
  <si>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</si>
  <si>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</si>
  <si>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</si>
  <si>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</si>
  <si>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</si>
  <si>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</si>
  <si>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</si>
  <si>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</si>
  <si>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</si>
  <si>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</si>
  <si>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</si>
  <si>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</si>
  <si>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</si>
  <si>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</si>
  <si>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</si>
  <si>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</si>
  <si>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</si>
  <si>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</si>
  <si>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</si>
  <si>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</si>
  <si>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</si>
  <si>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</si>
  <si>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</si>
  <si>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</si>
  <si>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</si>
  <si>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</si>
  <si>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</si>
  <si>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</si>
  <si>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</si>
  <si>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</si>
  <si>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</si>
  <si>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</si>
  <si>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</si>
  <si>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</si>
  <si>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</si>
  <si>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</si>
  <si>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</si>
  <si>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</si>
  <si>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</si>
  <si>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</si>
  <si>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</si>
  <si>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</si>
  <si>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</si>
  <si>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</si>
  <si>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</si>
  <si>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</si>
  <si>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</si>
  <si>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</si>
  <si>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</si>
  <si>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</si>
  <si>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</si>
  <si>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</si>
  <si>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</si>
  <si>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</si>
  <si>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</si>
  <si>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</si>
  <si>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</si>
  <si>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</si>
  <si>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</si>
  <si>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</si>
  <si>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</si>
  <si>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</si>
  <si>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</si>
  <si>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</si>
  <si>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</si>
  <si>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</si>
  <si>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</si>
  <si>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</si>
  <si>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</si>
  <si>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</si>
  <si>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</si>
  <si>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</si>
  <si>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</si>
  <si>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</si>
  <si>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</si>
  <si>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</si>
  <si>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</si>
  <si>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</si>
  <si>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</si>
  <si>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</si>
  <si>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</si>
  <si>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</si>
  <si>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</si>
  <si>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</si>
  <si>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</si>
  <si>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</si>
  <si>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</si>
  <si>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</si>
  <si>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</si>
  <si>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</si>
  <si>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</si>
  <si>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</si>
  <si>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</si>
  <si>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</si>
  <si>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</si>
  <si>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</si>
  <si>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</si>
  <si>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</si>
  <si>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</si>
  <si>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</si>
  <si>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</si>
  <si>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</si>
  <si>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</si>
  <si>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</si>
  <si>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</si>
  <si>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</si>
  <si>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</si>
  <si>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</si>
  <si>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</si>
  <si>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</si>
  <si>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</si>
  <si>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</si>
  <si>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</si>
  <si>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</si>
  <si>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</si>
  <si>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</si>
  <si>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</si>
  <si>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</si>
  <si>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</si>
  <si>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</si>
  <si>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</si>
  <si>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</si>
  <si>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</si>
  <si>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</si>
  <si>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</si>
  <si>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</si>
  <si>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</si>
  <si>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</si>
  <si>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</si>
  <si>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</si>
  <si>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</si>
  <si>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</si>
  <si>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</si>
  <si>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</si>
  <si>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</si>
  <si>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</si>
  <si>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</si>
  <si>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</si>
  <si>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</si>
  <si>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</si>
  <si>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</si>
  <si>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</si>
  <si>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</si>
  <si>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</si>
  <si>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</si>
  <si>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</si>
  <si>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</si>
  <si>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</si>
  <si>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</si>
  <si>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</si>
  <si>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</si>
  <si>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</si>
  <si>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</si>
  <si>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</si>
  <si>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</si>
  <si>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</si>
  <si>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</si>
  <si>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</si>
  <si>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</si>
  <si>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</si>
  <si>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</si>
  <si>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</si>
  <si>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</si>
  <si>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</si>
  <si>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</si>
  <si>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</si>
  <si>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</si>
  <si>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</si>
  <si>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</si>
  <si>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</si>
  <si>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</si>
  <si>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</si>
  <si>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</si>
  <si>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</si>
  <si>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</si>
  <si>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</si>
  <si>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</si>
  <si>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</si>
  <si>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</si>
  <si>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</si>
  <si>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</si>
  <si>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</si>
  <si>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</si>
  <si>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</si>
  <si>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</si>
  <si>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</si>
  <si>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</si>
  <si>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</si>
  <si>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</si>
  <si>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</si>
  <si>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</si>
  <si>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</si>
  <si>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</si>
  <si>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</si>
  <si>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</si>
  <si>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</si>
  <si>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</si>
  <si>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</si>
  <si>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</si>
  <si>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</si>
  <si>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</si>
  <si>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</si>
  <si>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</si>
  <si>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</si>
  <si>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</si>
  <si>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</si>
  <si>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</si>
  <si>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</si>
  <si>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</si>
  <si>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</si>
  <si>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</si>
  <si>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</si>
  <si>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</si>
  <si>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</si>
  <si>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</si>
  <si>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</si>
  <si>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</si>
  <si>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</si>
  <si>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</si>
  <si>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</si>
  <si>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</si>
  <si>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</si>
  <si>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</si>
  <si>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</si>
  <si>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</si>
  <si>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</si>
  <si>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</si>
  <si>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</si>
  <si>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</si>
  <si>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</si>
  <si>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</si>
  <si>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</si>
  <si>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</si>
  <si>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</si>
  <si>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</si>
  <si>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</si>
  <si>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</si>
  <si>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</si>
  <si>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</si>
  <si>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</si>
  <si>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</si>
  <si>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</si>
  <si>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</si>
  <si>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</si>
  <si>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</si>
  <si>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</si>
  <si>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</si>
  <si>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</si>
  <si>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</si>
  <si>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</si>
  <si>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</si>
  <si>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</si>
  <si>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</si>
  <si>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</si>
  <si>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</si>
  <si>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</si>
  <si>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</si>
  <si>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</si>
  <si>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</si>
  <si>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</si>
  <si>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</si>
  <si>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</si>
  <si>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</si>
  <si>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</si>
  <si>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</si>
  <si>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</si>
  <si>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</si>
  <si>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</si>
  <si>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</si>
  <si>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</si>
  <si>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</si>
  <si>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</si>
  <si>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</si>
  <si>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</si>
  <si>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</si>
  <si>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</si>
  <si>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</si>
  <si>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</si>
  <si>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</si>
  <si>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</si>
  <si>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</si>
  <si>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</si>
  <si>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</si>
  <si>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</si>
  <si>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</si>
  <si>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</si>
  <si>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</si>
  <si>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</si>
  <si>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</si>
  <si>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</si>
  <si>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</si>
  <si>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</si>
  <si>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</si>
  <si>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</si>
  <si>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</si>
  <si>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</si>
  <si>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</si>
  <si>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</si>
  <si>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</si>
  <si>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</si>
  <si>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</si>
  <si>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</si>
  <si>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</si>
  <si>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</si>
  <si>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</si>
  <si>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</si>
  <si>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</si>
  <si>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</si>
  <si>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</si>
  <si>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</si>
  <si>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</si>
  <si>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</si>
  <si>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</si>
  <si>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</si>
  <si>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</si>
  <si>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</si>
  <si>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</si>
  <si>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</si>
  <si>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</si>
  <si>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</si>
  <si>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</si>
  <si>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</si>
  <si>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</si>
  <si>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</si>
  <si>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</si>
  <si>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</si>
  <si>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</si>
  <si>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</si>
  <si>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</si>
  <si>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</si>
  <si>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</si>
  <si>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</si>
  <si>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</si>
  <si>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</si>
  <si>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</si>
  <si>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</si>
  <si>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</si>
  <si>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</si>
  <si>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</si>
  <si>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</si>
  <si>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</si>
  <si>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</si>
  <si>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</si>
  <si>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</si>
  <si>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</si>
  <si>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</si>
  <si>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</si>
  <si>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</si>
  <si>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</si>
  <si>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</si>
  <si>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</si>
  <si>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</si>
  <si>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</si>
  <si>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</si>
  <si>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</si>
  <si>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</si>
  <si>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</si>
  <si>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</si>
  <si>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</si>
  <si>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</si>
  <si>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</si>
  <si>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</si>
  <si>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</si>
  <si>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</si>
  <si>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</si>
  <si>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</si>
  <si>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</si>
  <si>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</si>
  <si>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</si>
  <si>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</si>
  <si>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</si>
  <si>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</si>
  <si>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</si>
  <si>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</si>
  <si>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</si>
  <si>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</si>
  <si>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</si>
  <si>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</si>
  <si>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</si>
  <si>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</si>
  <si>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</si>
  <si>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</si>
  <si>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</si>
  <si>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</si>
  <si>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</si>
  <si>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</si>
  <si>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</si>
  <si>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</si>
  <si>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</si>
  <si>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</si>
  <si>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</si>
  <si>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</si>
  <si>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</si>
  <si>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</si>
  <si>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</si>
  <si>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</si>
  <si>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</si>
  <si>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</si>
  <si>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</si>
  <si>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</si>
  <si>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</si>
  <si>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</si>
  <si>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</si>
  <si>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</si>
  <si>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</si>
  <si>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</si>
  <si>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</si>
  <si>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</si>
  <si>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</si>
  <si>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</si>
  <si>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</si>
  <si>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</si>
  <si>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</si>
  <si>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</si>
  <si>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</si>
  <si>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</si>
  <si>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</si>
  <si>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</si>
  <si>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</si>
  <si>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</si>
  <si>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</si>
  <si>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</si>
  <si>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</si>
  <si>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</si>
  <si>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</si>
  <si>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</si>
  <si>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</si>
  <si>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</si>
  <si>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</si>
  <si>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</si>
  <si>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</si>
  <si>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</si>
  <si>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</si>
  <si>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</si>
  <si>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</si>
  <si>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</si>
  <si>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</si>
  <si>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</si>
  <si>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</si>
  <si>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</si>
  <si>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</si>
  <si>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</si>
  <si>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</si>
  <si>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</si>
  <si>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</si>
  <si>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</si>
  <si>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</si>
  <si>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</si>
  <si>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</si>
  <si>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</si>
  <si>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</si>
  <si>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</si>
  <si>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</si>
  <si>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</si>
  <si>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</si>
  <si>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</si>
  <si>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</si>
  <si>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</si>
  <si>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</si>
  <si>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</si>
  <si>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</si>
  <si>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</si>
  <si>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</si>
  <si>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</si>
  <si>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</si>
  <si>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</si>
  <si>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</si>
  <si>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</si>
  <si>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</si>
  <si>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</si>
  <si>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</si>
  <si>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</si>
  <si>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</si>
  <si>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</si>
  <si>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</si>
  <si>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</si>
  <si>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</si>
  <si>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</si>
  <si>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</si>
  <si>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</si>
  <si>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</si>
  <si>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</si>
  <si>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</si>
  <si>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</si>
  <si>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</si>
  <si>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</si>
  <si>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</si>
  <si>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</si>
  <si>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</si>
  <si>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</si>
  <si>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</si>
  <si>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</si>
  <si>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</si>
  <si>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</si>
  <si>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</si>
  <si>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</si>
  <si>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</si>
  <si>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</si>
  <si>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</si>
  <si>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</si>
  <si>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</si>
  <si>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</si>
  <si>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</si>
  <si>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</si>
  <si>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</si>
  <si>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</si>
  <si>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</si>
  <si>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</si>
  <si>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</si>
  <si>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</si>
  <si>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</si>
  <si>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</si>
  <si>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</si>
  <si>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</si>
  <si>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</si>
  <si>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</si>
  <si>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</si>
  <si>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</si>
  <si>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</si>
  <si>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</si>
  <si>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</si>
  <si>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</si>
  <si>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</si>
  <si>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</si>
  <si>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</si>
  <si>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</si>
  <si>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</si>
  <si>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</si>
  <si>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</si>
  <si>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</si>
  <si>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</si>
  <si>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</si>
  <si>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</si>
  <si>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</si>
  <si>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</si>
  <si>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</si>
  <si>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</si>
  <si>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</si>
  <si>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</si>
  <si>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</si>
  <si>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</si>
  <si>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</si>
  <si>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</si>
  <si>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</si>
  <si>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</si>
  <si>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</si>
  <si>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</si>
  <si>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</si>
  <si>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</si>
  <si>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</si>
  <si>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</si>
  <si>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</si>
  <si>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</si>
  <si>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</si>
  <si>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</si>
  <si>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</si>
  <si>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</si>
  <si>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</si>
  <si>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</si>
  <si>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</si>
  <si>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</si>
  <si>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</si>
  <si>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</si>
  <si>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</si>
  <si>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</si>
  <si>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</si>
  <si>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</si>
  <si>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</si>
  <si>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</si>
  <si>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</si>
  <si>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</si>
  <si>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</si>
  <si>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</si>
  <si>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</si>
  <si>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</si>
  <si>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</si>
  <si>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</si>
  <si>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</si>
  <si>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</si>
  <si>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</si>
  <si>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</si>
  <si>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</si>
  <si>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</si>
  <si>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</si>
  <si>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</si>
  <si>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</si>
  <si>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</si>
  <si>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</si>
  <si>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</si>
  <si>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</si>
  <si>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</si>
  <si>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</si>
  <si>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</si>
  <si>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</si>
  <si>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</si>
  <si>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</si>
  <si>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</si>
  <si>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</si>
  <si>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</si>
  <si>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</si>
  <si>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</si>
  <si>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</si>
  <si>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</si>
  <si>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</si>
  <si>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</si>
  <si>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</si>
  <si>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</si>
  <si>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</si>
  <si>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</si>
  <si>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</si>
  <si>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</si>
  <si>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</si>
  <si>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</si>
  <si>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</si>
  <si>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</si>
  <si>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</si>
  <si>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</si>
  <si>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</si>
  <si>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</si>
  <si>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</si>
  <si>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</si>
  <si>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</si>
  <si>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</si>
  <si>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</si>
  <si>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</si>
  <si>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</si>
  <si>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</si>
  <si>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</si>
  <si>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</si>
  <si>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</si>
  <si>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</si>
  <si>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</si>
  <si>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</si>
  <si>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</si>
  <si>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</si>
  <si>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</si>
  <si>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</si>
  <si>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</si>
  <si>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</si>
  <si>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</si>
  <si>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</si>
  <si>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</si>
  <si>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</si>
  <si>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</si>
  <si>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</si>
  <si>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</si>
  <si>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</si>
  <si>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</si>
  <si>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</si>
  <si>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</si>
  <si>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</si>
  <si>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</si>
  <si>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</si>
  <si>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</si>
  <si>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</si>
  <si>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</si>
  <si>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</si>
  <si>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</si>
  <si>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</si>
  <si>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</si>
  <si>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</si>
  <si>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</si>
  <si>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</si>
  <si>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</si>
  <si>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</si>
  <si>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</si>
  <si>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</si>
  <si>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</si>
  <si>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</si>
  <si>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</si>
  <si>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</si>
  <si>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</si>
  <si>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</si>
  <si>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</si>
  <si>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</si>
  <si>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</si>
  <si>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</si>
  <si>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</si>
  <si>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</si>
  <si>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</si>
  <si>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</si>
  <si>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</si>
  <si>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</si>
  <si>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</si>
  <si>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</si>
  <si>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</si>
  <si>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</si>
  <si>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</si>
  <si>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</si>
  <si>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</si>
  <si>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</si>
  <si>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</si>
  <si>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</si>
  <si>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</si>
  <si>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</si>
  <si>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</si>
  <si>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</si>
  <si>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</si>
  <si>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</si>
  <si>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</si>
  <si>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</si>
  <si>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</si>
  <si>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</si>
  <si>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</si>
  <si>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</si>
  <si>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</si>
  <si>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</si>
  <si>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</si>
  <si>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</si>
  <si>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</si>
  <si>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</si>
  <si>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</si>
  <si>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</si>
  <si>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</si>
  <si>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</si>
  <si>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</si>
  <si>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</si>
  <si>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</si>
  <si>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</si>
  <si>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</si>
  <si>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</si>
  <si>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</si>
  <si>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</si>
  <si>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</si>
  <si>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</si>
  <si>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</si>
  <si>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</si>
  <si>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</si>
  <si>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</si>
  <si>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</si>
  <si>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</si>
  <si>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</si>
  <si>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</si>
  <si>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</si>
  <si>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</si>
  <si>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</si>
  <si>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</si>
  <si>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</si>
  <si>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</si>
  <si>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</si>
  <si>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</si>
  <si>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</si>
  <si>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</si>
  <si>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</si>
  <si>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</si>
  <si>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</si>
  <si>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</si>
  <si>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</si>
  <si>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</si>
  <si>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</si>
  <si>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</si>
  <si>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</si>
  <si>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</si>
  <si>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</si>
  <si>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</si>
  <si>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</si>
  <si>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</si>
  <si>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</si>
  <si>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</si>
  <si>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</si>
  <si>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</si>
  <si>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</si>
  <si>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</si>
  <si>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</si>
  <si>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</si>
  <si>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</si>
  <si>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</si>
  <si>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</si>
  <si>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</si>
  <si>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</si>
  <si>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</si>
  <si>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</si>
  <si>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</si>
  <si>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</si>
  <si>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</si>
  <si>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</si>
  <si>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</si>
  <si>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</si>
  <si>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</si>
  <si>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</si>
  <si>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</si>
  <si>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</si>
  <si>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</si>
  <si>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</si>
  <si>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</si>
  <si>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</si>
  <si>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</si>
  <si>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</si>
  <si>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</si>
  <si>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</si>
  <si>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</si>
  <si>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</si>
  <si>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</si>
  <si>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</si>
  <si>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</si>
  <si>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</si>
  <si>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</si>
  <si>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</si>
  <si>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</si>
  <si>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</si>
  <si>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</si>
  <si>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</si>
  <si>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</si>
  <si>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</si>
  <si>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</si>
  <si>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</si>
  <si>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</si>
  <si>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</si>
  <si>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</si>
  <si>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</si>
  <si>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</si>
  <si>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</si>
  <si>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</si>
  <si>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</si>
  <si>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</si>
  <si>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</si>
  <si>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</si>
  <si>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</si>
  <si>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</si>
  <si>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</si>
  <si>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</si>
  <si>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</si>
  <si>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</si>
  <si>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</si>
  <si>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</si>
  <si>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</si>
  <si>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</si>
  <si>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</si>
  <si>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</si>
  <si>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</si>
  <si>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</si>
  <si>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</si>
  <si>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</si>
  <si>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</si>
  <si>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</si>
  <si>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</si>
  <si>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</si>
  <si>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</si>
  <si>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</si>
  <si>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</si>
  <si>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</si>
  <si>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</si>
  <si>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</si>
  <si>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</si>
  <si>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</si>
  <si>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</si>
  <si>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</si>
  <si>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</si>
  <si>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</si>
  <si>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</si>
  <si>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</si>
  <si>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</si>
  <si>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</si>
  <si>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</si>
  <si>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</si>
  <si>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</si>
  <si>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</si>
  <si>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</si>
  <si>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</si>
  <si>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</si>
  <si>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</si>
  <si>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</si>
  <si>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</si>
  <si>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</si>
  <si>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</si>
  <si>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</si>
  <si>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</si>
  <si>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</si>
  <si>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</si>
  <si>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</si>
  <si>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</si>
  <si>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</si>
  <si>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</si>
  <si>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</si>
  <si>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</si>
  <si>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</si>
  <si>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</si>
  <si>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</si>
  <si>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</si>
  <si>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</si>
  <si>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</si>
  <si>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</si>
  <si>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</si>
  <si>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</si>
  <si>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</si>
  <si>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</si>
  <si>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</si>
  <si>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</si>
  <si>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</si>
  <si>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</si>
  <si>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</si>
  <si>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</si>
  <si>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</si>
  <si>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</si>
  <si>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</si>
  <si>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</si>
  <si>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</si>
  <si>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</si>
  <si>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</si>
  <si>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</si>
  <si>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</si>
  <si>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</si>
  <si>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</si>
  <si>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</si>
  <si>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</si>
  <si>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</si>
  <si>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</si>
  <si>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</si>
  <si>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</si>
  <si>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</si>
  <si>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</si>
  <si>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</si>
  <si>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</si>
  <si>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</si>
  <si>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</si>
  <si>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</si>
  <si>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</si>
  <si>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</si>
  <si>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</si>
  <si>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</si>
  <si>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</si>
  <si>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</si>
  <si>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</si>
  <si>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</si>
  <si>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</si>
  <si>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</si>
  <si>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</si>
  <si>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</si>
  <si>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</si>
  <si>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</si>
  <si>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</si>
  <si>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</si>
  <si>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</si>
  <si>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</si>
  <si>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</si>
  <si>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</si>
  <si>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</si>
  <si>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</si>
  <si>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</si>
  <si>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</si>
  <si>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</si>
  <si>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</si>
  <si>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</si>
  <si>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</si>
  <si>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</si>
  <si>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</si>
  <si>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</si>
  <si>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</si>
  <si>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</si>
  <si>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</si>
  <si>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</si>
  <si>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</si>
  <si>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</si>
  <si>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</si>
  <si>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</si>
  <si>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</si>
  <si>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</si>
  <si>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</si>
  <si>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</si>
  <si>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</si>
  <si>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</si>
  <si>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</si>
  <si>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</si>
  <si>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</si>
  <si>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</si>
  <si>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</si>
  <si>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</si>
  <si>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</si>
  <si>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</si>
  <si>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</si>
  <si>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</si>
  <si>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</si>
  <si>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</si>
  <si>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</si>
  <si>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</si>
  <si>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</si>
  <si>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</si>
  <si>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</si>
  <si>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</si>
  <si>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</si>
  <si>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</si>
  <si>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</si>
  <si>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</si>
  <si>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</si>
  <si>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</si>
  <si>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</si>
  <si>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</si>
  <si>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</si>
  <si>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</si>
  <si>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</si>
  <si>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</si>
  <si>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</si>
  <si>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</si>
  <si>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</si>
  <si>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</si>
  <si>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</si>
  <si>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</si>
  <si>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</si>
  <si>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</si>
  <si>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</si>
  <si>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</si>
  <si>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</si>
  <si>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</si>
  <si>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</si>
  <si>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</si>
  <si>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</si>
  <si>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</si>
  <si>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</si>
  <si>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</si>
  <si>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</si>
  <si>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</si>
  <si>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</si>
  <si>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</si>
  <si>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</si>
  <si>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</si>
  <si>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</si>
  <si>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</si>
  <si>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</si>
  <si>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</si>
  <si>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</si>
  <si>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</si>
  <si>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</si>
  <si>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</si>
  <si>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</si>
  <si>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</si>
  <si>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</si>
  <si>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</si>
  <si>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</si>
  <si>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</si>
  <si>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</si>
  <si>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</si>
  <si>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</si>
  <si>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</si>
  <si>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</si>
  <si>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</si>
  <si>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</si>
  <si>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</si>
  <si>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</si>
  <si>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</si>
  <si>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</si>
  <si>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</si>
  <si>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</si>
  <si>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</si>
  <si>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</si>
  <si>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</si>
  <si>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</si>
  <si>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</si>
  <si>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</si>
  <si>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</si>
  <si>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</si>
  <si>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</si>
  <si>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</si>
  <si>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</si>
  <si>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</si>
  <si>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</si>
  <si>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</si>
  <si>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</si>
  <si>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</si>
  <si>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</si>
  <si>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</si>
  <si>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</si>
  <si>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</si>
  <si>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</si>
  <si>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</si>
  <si>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</si>
  <si>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</si>
  <si>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</si>
  <si>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</si>
  <si>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</si>
  <si>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</si>
  <si>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</si>
  <si>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</si>
  <si>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</si>
  <si>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</si>
  <si>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</si>
  <si>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</si>
  <si>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</si>
  <si>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</si>
  <si>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</si>
  <si>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</si>
  <si>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</si>
  <si>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</si>
  <si>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</si>
  <si>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</si>
  <si>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</si>
  <si>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</si>
  <si>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</si>
  <si>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</si>
  <si>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</si>
  <si>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</si>
  <si>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</si>
  <si>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</si>
  <si>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</si>
  <si>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</si>
  <si>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</si>
  <si>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</si>
  <si>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</si>
  <si>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</si>
  <si>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</si>
  <si>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</si>
  <si>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</si>
  <si>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</si>
  <si>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</si>
  <si>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</si>
  <si>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</si>
  <si>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</si>
  <si>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</si>
  <si>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</si>
  <si>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</si>
  <si>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</si>
  <si>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</si>
  <si>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</si>
  <si>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</si>
  <si>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</si>
  <si>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</si>
  <si>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</si>
  <si>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</si>
  <si>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</si>
  <si>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</si>
  <si>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</si>
  <si>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</si>
  <si>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</si>
  <si>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</si>
  <si>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</si>
  <si>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</si>
  <si>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</si>
  <si>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</si>
  <si>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</si>
  <si>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</si>
  <si>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</si>
  <si>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</si>
  <si>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</si>
  <si>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</si>
  <si>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</si>
  <si>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</si>
  <si>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</si>
  <si>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</si>
  <si>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</si>
  <si>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</si>
  <si>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</si>
  <si>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</si>
  <si>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</si>
  <si>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</si>
  <si>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</si>
  <si>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</si>
  <si>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</si>
  <si>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</si>
  <si>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</si>
  <si>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</si>
  <si>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</si>
  <si>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</si>
  <si>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</si>
  <si>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</si>
  <si>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</si>
  <si>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</si>
  <si>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</si>
  <si>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</si>
  <si>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</si>
  <si>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</si>
  <si>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</si>
  <si>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</si>
  <si>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</si>
  <si>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</si>
  <si>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</si>
  <si>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</si>
  <si>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</si>
  <si>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</si>
  <si>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</si>
  <si>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</si>
  <si>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</si>
  <si>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</si>
  <si>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</si>
  <si>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</si>
  <si>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</si>
  <si>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</si>
  <si>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</si>
  <si>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</si>
  <si>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</si>
  <si>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</si>
  <si>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</si>
  <si>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</si>
  <si>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</si>
  <si>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</si>
  <si>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</si>
  <si>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</si>
  <si>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</si>
  <si>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</si>
  <si>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</si>
  <si>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</si>
  <si>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</si>
  <si>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</si>
  <si>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</si>
  <si>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</si>
  <si>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</si>
  <si>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</si>
  <si>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</si>
  <si>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</si>
  <si>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</si>
  <si>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</si>
  <si>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</si>
  <si>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</si>
  <si>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</si>
  <si>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</si>
  <si>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</si>
  <si>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</si>
  <si>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</si>
  <si>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</si>
  <si>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</si>
  <si>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</si>
  <si>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</si>
  <si>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</si>
  <si>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</si>
  <si>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</si>
  <si>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</si>
  <si>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</si>
  <si>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</si>
  <si>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</si>
  <si>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</si>
  <si>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</si>
  <si>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</si>
  <si>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</si>
  <si>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</si>
  <si>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</si>
  <si>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</si>
  <si>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</si>
  <si>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</si>
  <si>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</si>
  <si>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</si>
  <si>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</si>
  <si>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</si>
  <si>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</si>
  <si>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</si>
  <si>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</si>
  <si>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</si>
  <si>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</si>
  <si>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</si>
  <si>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</si>
  <si>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</si>
  <si>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</si>
  <si>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</si>
  <si>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</si>
  <si>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</si>
  <si>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</si>
  <si>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</si>
  <si>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</si>
  <si>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</si>
  <si>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</si>
  <si>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</si>
  <si>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</si>
  <si>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</si>
  <si>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</si>
  <si>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</si>
  <si>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</si>
  <si>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</si>
  <si>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</si>
  <si>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</si>
  <si>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</si>
  <si>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</si>
  <si>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</si>
  <si>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</si>
  <si>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</si>
  <si>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</si>
  <si>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</si>
  <si>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</si>
  <si>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</si>
  <si>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</si>
  <si>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</si>
  <si>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</si>
  <si>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</si>
  <si>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</si>
  <si>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</si>
  <si>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</si>
  <si>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</si>
  <si>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</si>
  <si>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</si>
  <si>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</si>
  <si>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</si>
  <si>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</si>
  <si>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</si>
  <si>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</si>
  <si>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</si>
  <si>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</si>
  <si>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</si>
  <si>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</si>
  <si>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</si>
  <si>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</si>
  <si>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</si>
  <si>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</si>
  <si>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</si>
  <si>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</si>
  <si>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</si>
  <si>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</si>
  <si>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</si>
  <si>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</si>
  <si>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</si>
  <si>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</si>
  <si>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</si>
  <si>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</si>
  <si>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</si>
  <si>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</si>
  <si>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</si>
  <si>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</si>
  <si>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</si>
  <si>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</si>
  <si>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</si>
  <si>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</si>
  <si>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</si>
  <si>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</si>
  <si>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</si>
  <si>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</si>
  <si>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</si>
  <si>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</si>
  <si>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</si>
  <si>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</si>
  <si>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</si>
  <si>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</si>
  <si>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</si>
  <si>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</si>
  <si>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</si>
  <si>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</si>
  <si>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</si>
  <si>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</si>
  <si>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</si>
  <si>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</si>
  <si>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</si>
  <si>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</si>
  <si>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</si>
  <si>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</si>
  <si>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</si>
  <si>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</si>
  <si>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</si>
  <si>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</si>
  <si>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</si>
  <si>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</si>
  <si>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</si>
  <si>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</si>
  <si>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</si>
  <si>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</si>
  <si>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</si>
  <si>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</si>
  <si>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</si>
  <si>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</si>
  <si>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</si>
  <si>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</si>
  <si>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</si>
  <si>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</si>
  <si>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</si>
  <si>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</si>
  <si>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</si>
  <si>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</si>
  <si>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</si>
  <si>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</si>
  <si>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</si>
  <si>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</si>
  <si>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</si>
  <si>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</si>
  <si>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</si>
  <si>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</si>
  <si>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</si>
  <si>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</si>
  <si>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</si>
  <si>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</si>
  <si>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</si>
  <si>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</si>
  <si>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</si>
  <si>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</si>
  <si>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</si>
  <si>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</si>
  <si>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</si>
  <si>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</si>
  <si>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</si>
  <si>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</si>
  <si>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</si>
  <si>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</si>
  <si>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</si>
  <si>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</si>
  <si>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</si>
  <si>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</si>
  <si>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</si>
  <si>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</si>
  <si>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</si>
  <si>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</si>
  <si>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</si>
  <si>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</si>
  <si>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</si>
  <si>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</si>
  <si>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</si>
  <si>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</si>
  <si>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</si>
  <si>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</si>
  <si>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</si>
  <si>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</si>
  <si>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</si>
  <si>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</si>
  <si>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</si>
  <si>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</si>
  <si>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</si>
  <si>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</si>
  <si>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</si>
  <si>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</si>
  <si>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</si>
  <si>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</si>
  <si>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</si>
  <si>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</si>
  <si>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</si>
  <si>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</si>
  <si>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</si>
  <si>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</si>
  <si>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</si>
  <si>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</si>
  <si>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</si>
  <si>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</si>
  <si>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</si>
  <si>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</si>
  <si>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</si>
  <si>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</si>
  <si>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</si>
  <si>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</si>
  <si>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</si>
  <si>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</si>
  <si>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</si>
  <si>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</si>
  <si>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</si>
  <si>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</si>
  <si>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</si>
  <si>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</si>
  <si>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</si>
  <si>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</si>
  <si>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</si>
  <si>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</si>
  <si>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</si>
  <si>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</si>
  <si>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</si>
  <si>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</si>
  <si>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</si>
  <si>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</si>
  <si>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</si>
  <si>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</si>
  <si>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</si>
  <si>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</si>
  <si>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</si>
  <si>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</si>
  <si>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</si>
  <si>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</si>
  <si>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</si>
  <si>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</si>
  <si>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</si>
  <si>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</si>
  <si>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</si>
  <si>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</si>
  <si>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</si>
  <si>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</si>
  <si>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</si>
  <si>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</si>
  <si>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</si>
  <si>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</si>
  <si>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</si>
  <si>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</si>
  <si>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</si>
  <si>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</si>
  <si>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</si>
  <si>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</si>
  <si>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</si>
  <si>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</si>
  <si>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</si>
  <si>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</si>
  <si>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</si>
  <si>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</si>
  <si>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</si>
  <si>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</si>
  <si>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</si>
  <si>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</si>
  <si>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</si>
  <si>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</si>
  <si>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</si>
  <si>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</si>
  <si>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</si>
  <si>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</si>
  <si>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</si>
  <si>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</si>
  <si>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</si>
  <si>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</si>
  <si>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</si>
  <si>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</si>
  <si>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</si>
  <si>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</si>
  <si>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</si>
  <si>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</si>
  <si>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</si>
  <si>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</si>
  <si>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</si>
  <si>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</si>
  <si>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</si>
  <si>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</si>
  <si>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</si>
  <si>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</si>
  <si>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</si>
  <si>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</si>
  <si>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</si>
  <si>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</si>
  <si>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</si>
  <si>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</si>
  <si>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</si>
  <si>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</si>
  <si>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</si>
  <si>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</si>
  <si>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</si>
  <si>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</si>
  <si>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</si>
  <si>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</si>
  <si>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</si>
  <si>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</si>
  <si>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</si>
  <si>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</si>
  <si>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</si>
  <si>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</si>
  <si>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</si>
  <si>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</si>
  <si>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</si>
  <si>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</si>
  <si>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</si>
  <si>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</si>
  <si>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</si>
  <si>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</si>
  <si>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</si>
  <si>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</si>
  <si>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</si>
  <si>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</si>
  <si>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</si>
  <si>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</si>
  <si>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</si>
  <si>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</si>
  <si>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</si>
  <si>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</si>
  <si>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</si>
  <si>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</si>
  <si>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</si>
  <si>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</si>
  <si>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</si>
  <si>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</si>
  <si>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</si>
  <si>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</si>
  <si>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</si>
  <si>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</si>
  <si>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</si>
  <si>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</si>
  <si>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</si>
  <si>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</si>
  <si>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</si>
  <si>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</si>
  <si>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</si>
  <si>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</si>
  <si>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</si>
  <si>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</si>
  <si>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</si>
  <si>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</si>
  <si>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</si>
  <si>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</si>
  <si>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</si>
  <si>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</si>
  <si>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</si>
  <si>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</si>
  <si>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</si>
  <si>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</si>
  <si>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</si>
  <si>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</si>
  <si>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</si>
  <si>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</si>
  <si>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</si>
  <si>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</si>
  <si>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</si>
  <si>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</si>
  <si>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</si>
  <si>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</si>
  <si>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</si>
  <si>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</si>
  <si>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</si>
  <si>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</si>
  <si>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</si>
  <si>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</si>
  <si>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</si>
  <si>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</si>
  <si>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</si>
  <si>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</si>
  <si>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</si>
  <si>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</si>
  <si>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</si>
  <si>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</si>
  <si>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</si>
  <si>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</si>
  <si>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</si>
  <si>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</si>
  <si>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</si>
  <si>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</si>
  <si>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</si>
  <si>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</si>
  <si>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</si>
  <si>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</si>
  <si>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</si>
  <si>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</si>
  <si>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</si>
  <si>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</si>
  <si>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</si>
  <si>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</si>
  <si>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</si>
  <si>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</si>
  <si>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</si>
  <si>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</si>
  <si>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</si>
  <si>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</si>
  <si>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</si>
  <si>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</si>
  <si>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</si>
  <si>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</si>
  <si>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</si>
  <si>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</si>
  <si>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</si>
  <si>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</si>
  <si>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</si>
  <si>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</si>
  <si>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</si>
  <si>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</si>
  <si>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</si>
  <si>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</si>
  <si>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</si>
  <si>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</si>
  <si>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</si>
  <si>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</si>
  <si>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</si>
  <si>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</si>
  <si>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</si>
  <si>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</si>
  <si>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</si>
  <si>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</si>
  <si>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</si>
  <si>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</si>
  <si>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</si>
  <si>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</si>
  <si>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</si>
  <si>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</si>
  <si>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</si>
  <si>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</si>
  <si>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</si>
  <si>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</si>
  <si>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</si>
  <si>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</si>
  <si>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</si>
  <si>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</si>
  <si>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</si>
  <si>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</si>
  <si>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</si>
  <si>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</si>
  <si>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</si>
  <si>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</si>
  <si>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</si>
  <si>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</si>
  <si>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</si>
  <si>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</si>
  <si>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</si>
  <si>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</si>
  <si>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</si>
  <si>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</si>
  <si>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</si>
  <si>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</si>
  <si>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</si>
  <si>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</si>
  <si>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</si>
  <si>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</si>
  <si>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</si>
  <si>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</si>
  <si>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</si>
  <si>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</si>
  <si>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</si>
  <si>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</si>
  <si>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</si>
  <si>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</si>
  <si>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</si>
  <si>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</si>
  <si>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</si>
  <si>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</si>
  <si>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</si>
  <si>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</si>
  <si>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</si>
  <si>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</si>
  <si>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</si>
  <si>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</si>
  <si>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</si>
  <si>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</si>
  <si>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</si>
  <si>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</si>
  <si>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</si>
  <si>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</si>
  <si>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</si>
  <si>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</si>
  <si>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</si>
  <si>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</si>
  <si>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</si>
  <si>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</si>
  <si>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</si>
  <si>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</si>
  <si>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</si>
  <si>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</si>
  <si>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</si>
  <si>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</si>
  <si>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</si>
  <si>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</si>
  <si>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</si>
  <si>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</si>
  <si>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</si>
  <si>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</si>
  <si>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</si>
  <si>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</si>
  <si>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</si>
  <si>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</si>
  <si>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</si>
  <si>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</si>
  <si>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</si>
  <si>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</si>
  <si>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</si>
  <si>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</si>
  <si>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</si>
  <si>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</si>
  <si>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</si>
  <si>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</si>
  <si>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</si>
  <si>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</si>
  <si>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</si>
  <si>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</si>
  <si>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</si>
  <si>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</si>
  <si>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</si>
  <si>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</si>
  <si>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</si>
  <si>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</si>
  <si>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</si>
  <si>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</si>
  <si>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</si>
  <si>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</si>
  <si>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</si>
  <si>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</si>
  <si>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</si>
  <si>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</si>
  <si>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</si>
  <si>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</si>
  <si>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</si>
  <si>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</si>
  <si>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</si>
  <si>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</si>
  <si>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</si>
  <si>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</si>
  <si>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</si>
  <si>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</si>
  <si>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</si>
  <si>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</si>
  <si>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</si>
  <si>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</si>
  <si>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</si>
  <si>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</si>
  <si>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</si>
  <si>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</si>
  <si>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</si>
  <si>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</si>
  <si>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</si>
  <si>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</si>
  <si>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</si>
  <si>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</si>
  <si>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</si>
  <si>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</si>
  <si>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</si>
  <si>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</si>
  <si>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</si>
  <si>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</si>
  <si>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</si>
  <si>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</si>
  <si>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</si>
  <si>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</si>
  <si>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</si>
  <si>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</si>
  <si>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</si>
  <si>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</si>
  <si>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</si>
  <si>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</si>
  <si>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</si>
  <si>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</si>
  <si>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</si>
  <si>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</si>
  <si>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</si>
  <si>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</si>
  <si>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</si>
  <si>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</si>
  <si>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</si>
  <si>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</si>
  <si>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</si>
  <si>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</si>
  <si>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</si>
  <si>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</si>
  <si>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</si>
  <si>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</si>
  <si>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</si>
  <si>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</si>
  <si>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</si>
  <si>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</si>
  <si>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</si>
  <si>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</si>
  <si>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</si>
  <si>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</si>
  <si>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</si>
  <si>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</si>
  <si>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</si>
  <si>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</si>
  <si>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</si>
  <si>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</si>
  <si>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</si>
  <si>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</si>
  <si>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</si>
  <si>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</si>
  <si>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</si>
  <si>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</si>
  <si>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</si>
  <si>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</si>
  <si>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</si>
  <si>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</si>
  <si>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</si>
  <si>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</si>
  <si>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</si>
  <si>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</si>
  <si>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</si>
  <si>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</si>
  <si>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</si>
  <si>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</si>
  <si>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</si>
  <si>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</si>
  <si>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</si>
  <si>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</si>
  <si>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</si>
  <si>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</si>
  <si>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</si>
  <si>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</si>
  <si>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</si>
  <si>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</si>
  <si>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</si>
  <si>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</si>
  <si>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</si>
  <si>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</si>
  <si>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</si>
  <si>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</si>
  <si>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</si>
  <si>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</si>
  <si>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</si>
  <si>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</si>
  <si>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</si>
  <si>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</si>
  <si>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</si>
  <si>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</si>
  <si>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</si>
  <si>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</si>
  <si>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</si>
  <si>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</si>
  <si>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</si>
  <si>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</si>
  <si>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</si>
  <si>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</si>
  <si>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</si>
  <si>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</si>
  <si>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</si>
  <si>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</si>
  <si>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</si>
  <si>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</si>
  <si>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</si>
  <si>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</si>
  <si>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</si>
  <si>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</si>
  <si>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</si>
  <si>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</si>
  <si>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</si>
  <si>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</si>
  <si>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</si>
  <si>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</si>
  <si>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</si>
  <si>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</si>
  <si>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</si>
  <si>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</si>
  <si>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</si>
  <si>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</si>
  <si>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</si>
  <si>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</si>
  <si>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</si>
  <si>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</si>
  <si>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</si>
  <si>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</si>
  <si>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</si>
  <si>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</si>
  <si>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</si>
  <si>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</si>
  <si>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</si>
  <si>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</si>
  <si>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</si>
  <si>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</si>
  <si>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</si>
  <si>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</si>
  <si>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</si>
  <si>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</si>
  <si>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</si>
  <si>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</si>
  <si>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</si>
  <si>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</si>
  <si>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</si>
  <si>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</si>
  <si>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</si>
  <si>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</si>
  <si>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</si>
  <si>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</si>
  <si>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</si>
  <si>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</si>
  <si>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</si>
  <si>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</si>
  <si>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</si>
  <si>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</si>
  <si>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</si>
  <si>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</si>
  <si>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</si>
  <si>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</si>
  <si>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</si>
  <si>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</si>
  <si>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</si>
  <si>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</si>
  <si>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</si>
  <si>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</si>
  <si>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</si>
  <si>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</si>
  <si>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</si>
  <si>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</si>
  <si>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</si>
  <si>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</si>
  <si>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</si>
  <si>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</si>
  <si>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</si>
  <si>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</si>
  <si>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</si>
  <si>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</si>
  <si>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</si>
  <si>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</si>
  <si>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</si>
  <si>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</si>
  <si>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</si>
  <si>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</si>
  <si>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</si>
  <si>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</si>
  <si>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</si>
  <si>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</si>
  <si>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</si>
  <si>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</si>
  <si>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</si>
  <si>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</si>
  <si>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</si>
  <si>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</si>
  <si>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</si>
  <si>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</si>
  <si>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</si>
  <si>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</si>
  <si>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</si>
  <si>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</si>
  <si>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</si>
  <si>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</si>
  <si>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</si>
  <si>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</si>
  <si>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</si>
  <si>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</si>
  <si>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</si>
  <si>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</si>
  <si>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</si>
  <si>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</si>
  <si>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</si>
  <si>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</si>
  <si>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</si>
  <si>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</si>
  <si>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</si>
  <si>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</si>
  <si>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</si>
  <si>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</si>
  <si>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</si>
  <si>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</si>
  <si>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</si>
  <si>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</si>
  <si>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</si>
  <si>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</si>
  <si>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</si>
  <si>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</si>
  <si>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</si>
  <si>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</si>
  <si>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</si>
  <si>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</si>
  <si>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</si>
  <si>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</si>
  <si>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</si>
  <si>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</si>
  <si>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</si>
  <si>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</si>
  <si>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</si>
  <si>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</si>
  <si>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</si>
  <si>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</si>
  <si>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</si>
  <si>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</si>
  <si>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</si>
  <si>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</si>
  <si>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</si>
  <si>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</si>
  <si>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</si>
  <si>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</si>
  <si>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</si>
  <si>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</si>
  <si>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</si>
  <si>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</si>
  <si>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</si>
  <si>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</si>
  <si>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</si>
  <si>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</si>
  <si>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</si>
  <si>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</si>
  <si>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</si>
  <si>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</si>
  <si>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</si>
  <si>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</si>
  <si>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</si>
  <si>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</si>
  <si>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</si>
  <si>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</si>
  <si>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</si>
  <si>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</si>
  <si>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</si>
  <si>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</si>
  <si>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</si>
  <si>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</si>
  <si>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</si>
  <si>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</si>
  <si>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</si>
  <si>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</si>
  <si>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</si>
  <si>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</si>
  <si>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</si>
  <si>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</si>
  <si>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</si>
  <si>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</si>
  <si>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</si>
  <si>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</si>
  <si>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</si>
  <si>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</si>
  <si>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</si>
  <si>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</si>
  <si>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</si>
  <si>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</si>
  <si>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</si>
  <si>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</si>
  <si>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</si>
  <si>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</si>
  <si>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</si>
  <si>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</si>
  <si>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</si>
  <si>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</si>
  <si>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</si>
  <si>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</si>
  <si>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</si>
  <si>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</si>
  <si>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</si>
  <si>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</si>
  <si>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</si>
  <si>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</si>
  <si>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</si>
  <si>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</si>
  <si>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</si>
  <si>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</si>
  <si>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</si>
  <si>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</si>
  <si>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</si>
  <si>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</si>
  <si>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</si>
  <si>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</si>
  <si>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</si>
  <si>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</si>
  <si>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</si>
  <si>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</si>
  <si>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</si>
  <si>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</si>
  <si>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</si>
  <si>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</si>
  <si>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</si>
  <si>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</si>
  <si>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</si>
  <si>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</si>
  <si>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</si>
  <si>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</si>
  <si>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</si>
  <si>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</si>
  <si>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</si>
  <si>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</si>
  <si>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</si>
  <si>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</si>
  <si>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</si>
  <si>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</si>
  <si>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</si>
  <si>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</si>
  <si>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</si>
  <si>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</si>
  <si>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</si>
  <si>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</si>
  <si>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</si>
  <si>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</si>
  <si>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</si>
  <si>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</si>
  <si>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</si>
  <si>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</si>
  <si>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</si>
  <si>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</si>
  <si>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</si>
  <si>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</si>
  <si>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</si>
  <si>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</si>
  <si>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</si>
  <si>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</si>
  <si>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</si>
  <si>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</si>
  <si>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</si>
  <si>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</si>
  <si>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</si>
  <si>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</si>
  <si>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</si>
  <si>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</si>
  <si>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</si>
  <si>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</si>
  <si>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</si>
  <si>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</si>
  <si>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</si>
  <si>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</si>
  <si>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</si>
  <si>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</si>
  <si>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</si>
  <si>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</si>
  <si>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</si>
  <si>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</si>
  <si>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</si>
  <si>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</si>
  <si>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</si>
  <si>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</si>
  <si>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</si>
  <si>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</si>
  <si>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</si>
  <si>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</si>
  <si>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</si>
  <si>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</si>
  <si>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</si>
  <si>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</si>
  <si>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</si>
  <si>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</si>
  <si>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</si>
  <si>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</si>
  <si>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</si>
  <si>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</si>
  <si>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</si>
  <si>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</si>
  <si>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</si>
  <si>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</si>
  <si>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</si>
  <si>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</si>
  <si>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</si>
  <si>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</si>
  <si>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</si>
  <si>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</si>
  <si>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</si>
  <si>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</si>
  <si>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</si>
  <si>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</si>
  <si>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</si>
  <si>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</si>
  <si>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</si>
  <si>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</si>
  <si>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</si>
  <si>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</si>
  <si>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</si>
  <si>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</si>
  <si>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</si>
  <si>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</si>
  <si>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</si>
  <si>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</si>
  <si>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</si>
  <si>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</si>
  <si>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</si>
  <si>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</si>
  <si>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</si>
  <si>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</si>
  <si>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</si>
  <si>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</si>
  <si>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</si>
  <si>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</si>
  <si>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</si>
  <si>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</si>
  <si>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</si>
  <si>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</si>
  <si>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</si>
  <si>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</si>
  <si>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</si>
  <si>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</si>
  <si>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</si>
  <si>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</si>
  <si>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</si>
  <si>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</si>
  <si>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</si>
  <si>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</si>
  <si>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</si>
  <si>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</si>
  <si>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</si>
  <si>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</si>
  <si>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</si>
  <si>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</si>
  <si>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</si>
  <si>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</si>
  <si>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</si>
  <si>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</si>
  <si>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</si>
  <si>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</si>
  <si>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</si>
  <si>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</si>
  <si>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</si>
  <si>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</si>
  <si>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</si>
  <si>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</si>
  <si>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</si>
  <si>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</si>
  <si>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</si>
  <si>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</si>
  <si>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</si>
  <si>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</si>
  <si>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</si>
  <si>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</si>
  <si>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</si>
  <si>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</si>
  <si>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</si>
  <si>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</si>
  <si>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</si>
  <si>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</si>
  <si>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</si>
  <si>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</si>
  <si>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</si>
  <si>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</si>
  <si>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</si>
  <si>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</si>
  <si>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</si>
  <si>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</si>
  <si>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</si>
  <si>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</si>
  <si>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</si>
  <si>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</si>
  <si>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</si>
  <si>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</si>
  <si>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</si>
  <si>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</si>
  <si>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</si>
  <si>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</si>
  <si>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</si>
  <si>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</si>
  <si>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</si>
  <si>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</si>
  <si>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</si>
  <si>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</si>
  <si>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</si>
  <si>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</si>
  <si>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</si>
  <si>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</si>
  <si>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</si>
  <si>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</si>
  <si>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</si>
  <si>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</si>
  <si>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</si>
  <si>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</si>
  <si>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</si>
  <si>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</si>
  <si>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</si>
  <si>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</si>
  <si>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</si>
  <si>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</si>
  <si>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</si>
  <si>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</si>
  <si>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</si>
  <si>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</si>
  <si>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</si>
  <si>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</si>
  <si>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</si>
  <si>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</si>
  <si>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</si>
  <si>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</si>
  <si>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</si>
  <si>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</si>
  <si>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</si>
  <si>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</si>
  <si>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</si>
  <si>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</si>
  <si>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</si>
  <si>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</si>
  <si>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</si>
  <si>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</si>
  <si>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</si>
  <si>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</si>
  <si>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</si>
  <si>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</si>
  <si>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</si>
  <si>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</si>
  <si>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</si>
  <si>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</si>
  <si>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</si>
  <si>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</si>
  <si>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</si>
  <si>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</si>
  <si>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</si>
  <si>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</si>
  <si>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</si>
  <si>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</si>
  <si>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</si>
  <si>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</si>
  <si>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</si>
  <si>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</si>
  <si>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</si>
  <si>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</si>
  <si>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</si>
  <si>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</si>
  <si>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</si>
  <si>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</si>
  <si>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</si>
  <si>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</si>
  <si>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</si>
  <si>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</si>
  <si>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</si>
  <si>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</si>
  <si>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</si>
  <si>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</si>
  <si>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</si>
  <si>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</si>
  <si>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</si>
  <si>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</si>
  <si>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</si>
  <si>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</si>
  <si>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</si>
  <si>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</si>
  <si>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</si>
  <si>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</si>
  <si>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</si>
  <si>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</si>
  <si>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</si>
  <si>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</si>
  <si>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</si>
  <si>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</si>
  <si>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</si>
  <si>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</si>
  <si>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</si>
  <si>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</si>
  <si>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</si>
  <si>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</si>
  <si>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</si>
  <si>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</si>
  <si>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</si>
  <si>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</si>
  <si>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</si>
  <si>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</si>
  <si>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</si>
  <si>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</si>
  <si>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</si>
  <si>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</si>
  <si>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</si>
  <si>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</si>
  <si>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</si>
  <si>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</si>
  <si>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</si>
  <si>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</si>
  <si>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</si>
  <si>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</si>
  <si>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</si>
  <si>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</si>
  <si>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</si>
  <si>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</si>
  <si>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</si>
  <si>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</si>
  <si>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</si>
  <si>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</si>
  <si>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</si>
  <si>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</si>
  <si>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</si>
  <si>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</si>
  <si>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</si>
  <si>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</si>
  <si>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</si>
  <si>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</si>
  <si>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</si>
  <si>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</si>
  <si>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</si>
  <si>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</si>
  <si>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</si>
  <si>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</si>
  <si>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</si>
  <si>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</si>
  <si>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</si>
  <si>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</si>
  <si>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</si>
  <si>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</si>
  <si>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</si>
  <si>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</si>
  <si>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</si>
  <si>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</si>
  <si>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</si>
  <si>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</si>
  <si>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</si>
  <si>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</si>
  <si>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</si>
  <si>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</si>
  <si>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</si>
  <si>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</si>
  <si>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</si>
  <si>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</si>
  <si>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</si>
  <si>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</si>
  <si>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</si>
  <si>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</si>
  <si>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</si>
  <si>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</si>
  <si>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</si>
  <si>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</si>
  <si>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</si>
  <si>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</si>
  <si>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</si>
  <si>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</si>
  <si>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</si>
  <si>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</si>
  <si>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</si>
  <si>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</si>
  <si>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</si>
  <si>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</si>
  <si>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</si>
  <si>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</si>
  <si>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</si>
  <si>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</si>
  <si>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</si>
  <si>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</si>
  <si>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</si>
  <si>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</si>
  <si>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</si>
  <si>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</si>
  <si>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</si>
  <si>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</si>
  <si>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</si>
  <si>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</si>
  <si>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</si>
  <si>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</si>
  <si>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</si>
  <si>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</si>
  <si>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</si>
  <si>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</si>
  <si>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</si>
  <si>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</si>
  <si>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</si>
  <si>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</si>
  <si>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</si>
  <si>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</si>
  <si>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</si>
  <si>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</si>
  <si>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</si>
  <si>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</si>
  <si>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</si>
  <si>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</si>
  <si>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</si>
  <si>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</si>
  <si>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</si>
  <si>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</si>
  <si>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</si>
  <si>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</si>
  <si>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</si>
  <si>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</si>
  <si>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</si>
  <si>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</si>
  <si>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</si>
  <si>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</si>
  <si>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</si>
  <si>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</si>
  <si>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</si>
  <si>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</si>
  <si>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</si>
  <si>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</si>
  <si>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</si>
  <si>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</si>
  <si>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</si>
  <si>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</si>
  <si>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</si>
  <si>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</si>
  <si>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</si>
  <si>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</si>
  <si>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</si>
  <si>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</si>
  <si>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</si>
  <si>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</si>
  <si>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</si>
  <si>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</si>
  <si>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</si>
  <si>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</si>
  <si>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</si>
  <si>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</si>
  <si>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</si>
  <si>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</si>
  <si>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</si>
  <si>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</si>
  <si>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</si>
  <si>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</si>
  <si>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</si>
  <si>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</si>
  <si>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</si>
  <si>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</si>
  <si>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</si>
  <si>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</si>
  <si>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</si>
  <si>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</si>
  <si>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</si>
  <si>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</si>
  <si>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</si>
  <si>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</si>
  <si>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</si>
  <si>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</si>
  <si>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</si>
  <si>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</si>
  <si>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</si>
  <si>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</si>
  <si>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</si>
  <si>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</si>
  <si>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</si>
  <si>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</si>
  <si>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</si>
  <si>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</si>
  <si>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</si>
  <si>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</si>
  <si>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</si>
  <si>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</si>
  <si>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</si>
  <si>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</si>
  <si>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</si>
  <si>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</si>
  <si>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</si>
  <si>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</si>
  <si>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</si>
  <si>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</si>
  <si>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</si>
  <si>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</si>
  <si>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</si>
  <si>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</si>
  <si>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</si>
  <si>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</si>
  <si>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</si>
  <si>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</si>
  <si>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</si>
  <si>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</si>
  <si>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</si>
  <si>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</si>
  <si>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</si>
  <si>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</si>
  <si>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</si>
  <si>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</si>
  <si>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</si>
  <si>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</si>
  <si>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</si>
  <si>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</si>
  <si>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</si>
  <si>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</si>
  <si>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</si>
  <si>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</si>
  <si>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</si>
  <si>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</si>
  <si>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</si>
  <si>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</si>
  <si>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</si>
  <si>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</si>
  <si>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</si>
  <si>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</si>
  <si>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</si>
  <si>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</si>
  <si>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</si>
  <si>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</si>
  <si>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</si>
  <si>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</si>
  <si>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</si>
  <si>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</si>
  <si>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</si>
  <si>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</si>
  <si>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</si>
  <si>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</si>
  <si>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</si>
  <si>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</si>
  <si>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</si>
  <si>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</si>
  <si>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</si>
  <si>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</si>
  <si>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</si>
  <si>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</si>
  <si>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</si>
  <si>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</si>
  <si>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</si>
  <si>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</si>
  <si>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</si>
  <si>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</si>
  <si>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</si>
  <si>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</si>
  <si>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</si>
  <si>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</si>
  <si>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</si>
  <si>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</si>
  <si>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</si>
  <si>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</si>
  <si>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</si>
  <si>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</si>
  <si>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</si>
  <si>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</si>
  <si>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</si>
  <si>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</si>
  <si>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</si>
  <si>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</si>
  <si>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</si>
  <si>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</si>
  <si>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</si>
  <si>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</si>
  <si>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</si>
  <si>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</si>
  <si>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</si>
  <si>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</si>
  <si>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</si>
  <si>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</si>
  <si>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</si>
  <si>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</si>
  <si>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</si>
  <si>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</si>
  <si>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</si>
  <si>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</si>
  <si>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</si>
  <si>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</si>
  <si>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</si>
  <si>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</si>
  <si>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</si>
  <si>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</si>
  <si>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</si>
  <si>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</si>
  <si>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</si>
  <si>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</si>
  <si>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</si>
  <si>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</si>
  <si>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</si>
  <si>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</si>
  <si>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</si>
  <si>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</si>
  <si>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</si>
  <si>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</si>
  <si>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</si>
  <si>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</si>
  <si>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</si>
  <si>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</si>
  <si>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</si>
  <si>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</si>
  <si>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</si>
  <si>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</si>
  <si>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</si>
  <si>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</si>
  <si>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</si>
  <si>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</si>
  <si>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</si>
  <si>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</si>
  <si>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</si>
  <si>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</si>
  <si>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</si>
  <si>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</si>
  <si>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</si>
  <si>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</si>
  <si>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</si>
  <si>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</si>
  <si>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</si>
  <si>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</si>
  <si>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</si>
  <si>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</si>
  <si>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</si>
  <si>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</si>
  <si>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</si>
  <si>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</si>
  <si>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</si>
  <si>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</si>
  <si>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</si>
  <si>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</si>
  <si>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</si>
  <si>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</si>
  <si>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</si>
  <si>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</si>
  <si>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</si>
  <si>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</si>
  <si>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</si>
  <si>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</si>
  <si>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</si>
  <si>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</si>
  <si>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</si>
  <si>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</si>
  <si>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</si>
  <si>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</si>
  <si>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</si>
  <si>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</si>
  <si>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</si>
  <si>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</si>
  <si>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</si>
  <si>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</si>
  <si>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</si>
  <si>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</si>
  <si>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</si>
  <si>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</si>
  <si>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</si>
  <si>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</si>
  <si>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</si>
  <si>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</si>
  <si>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</si>
  <si>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</si>
  <si>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</si>
  <si>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</si>
  <si>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</si>
  <si>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</si>
  <si>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</si>
  <si>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</si>
  <si>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</si>
  <si>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</si>
  <si>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</si>
  <si>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</si>
  <si>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</si>
  <si>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</si>
  <si>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</si>
  <si>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</si>
  <si>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</si>
  <si>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</si>
  <si>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</si>
  <si>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</si>
  <si>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</si>
  <si>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</si>
  <si>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</si>
  <si>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</si>
  <si>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</si>
  <si>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</si>
  <si>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</si>
  <si>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</si>
  <si>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</si>
  <si>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</si>
  <si>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</si>
  <si>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</si>
  <si>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</si>
  <si>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</si>
  <si>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</si>
  <si>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</si>
  <si>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</si>
  <si>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</si>
  <si>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</si>
  <si>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</si>
  <si>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</si>
  <si>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</si>
  <si>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</si>
  <si>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</si>
  <si>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</si>
  <si>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</si>
  <si>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</si>
  <si>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</si>
  <si>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</si>
  <si>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</si>
  <si>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</si>
  <si>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</si>
  <si>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</si>
  <si>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</si>
  <si>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</si>
  <si>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</si>
  <si>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</si>
  <si>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</si>
  <si>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</si>
  <si>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</si>
  <si>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</si>
  <si>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</si>
  <si>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</si>
  <si>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</si>
  <si>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</si>
  <si>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</si>
  <si>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</si>
  <si>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</si>
  <si>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</si>
  <si>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</si>
  <si>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</si>
  <si>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</si>
  <si>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</si>
  <si>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</si>
  <si>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</si>
  <si>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</si>
  <si>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</si>
  <si>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</si>
  <si>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</si>
  <si>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</si>
  <si>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</si>
  <si>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</si>
  <si>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</si>
  <si>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</si>
  <si>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</si>
  <si>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</si>
  <si>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</si>
  <si>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</si>
  <si>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</si>
  <si>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</si>
  <si>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</si>
  <si>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</si>
  <si>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</si>
  <si>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</si>
  <si>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</si>
  <si>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</si>
  <si>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</si>
  <si>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</si>
  <si>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</si>
  <si>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</si>
  <si>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</si>
  <si>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</si>
  <si>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</si>
  <si>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</si>
  <si>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</si>
  <si>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</si>
  <si>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</si>
  <si>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</si>
  <si>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</si>
  <si>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</si>
  <si>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</si>
  <si>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</si>
  <si>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</si>
  <si>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</si>
  <si>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</si>
  <si>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</si>
  <si>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</si>
  <si>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</si>
  <si>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</si>
  <si>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</si>
  <si>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</si>
  <si>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</si>
  <si>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</si>
  <si>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</si>
  <si>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</si>
  <si>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</si>
  <si>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</si>
  <si>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</si>
  <si>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</si>
  <si>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</si>
  <si>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</si>
  <si>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</si>
  <si>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</si>
  <si>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</si>
  <si>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</si>
  <si>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</si>
  <si>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</si>
  <si>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</si>
  <si>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</si>
  <si>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</si>
  <si>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</si>
  <si>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</si>
  <si>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</si>
  <si>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</si>
  <si>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</si>
  <si>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</si>
  <si>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</si>
  <si>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</si>
  <si>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</si>
  <si>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</si>
  <si>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</si>
  <si>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</si>
  <si>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</si>
  <si>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</si>
  <si>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</si>
  <si>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</si>
  <si>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</si>
  <si>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</si>
  <si>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</si>
  <si>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</si>
  <si>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</si>
  <si>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</si>
  <si>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</si>
  <si>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</si>
  <si>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</si>
  <si>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</si>
  <si>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</si>
  <si>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</si>
  <si>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</si>
  <si>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</si>
  <si>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</si>
  <si>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</si>
  <si>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</si>
  <si>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</si>
  <si>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</si>
  <si>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</si>
  <si>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</si>
  <si>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</si>
  <si>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</si>
  <si>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</si>
  <si>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</si>
  <si>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</si>
  <si>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</si>
  <si>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</si>
  <si>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</si>
  <si>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</si>
  <si>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</si>
  <si>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</si>
  <si>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</si>
  <si>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</si>
  <si>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</si>
  <si>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</si>
  <si>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</si>
  <si>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</si>
  <si>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</si>
  <si>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</si>
  <si>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</si>
  <si>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</si>
  <si>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</si>
  <si>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</si>
  <si>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</si>
  <si>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</si>
  <si>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</si>
  <si>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</si>
  <si>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</si>
  <si>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</si>
  <si>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</si>
  <si>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</si>
  <si>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</si>
  <si>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</si>
  <si>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</si>
  <si>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</si>
  <si>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</si>
  <si>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</si>
  <si>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</si>
  <si>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</si>
  <si>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</si>
  <si>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</si>
  <si>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</si>
  <si>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</si>
  <si>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</si>
  <si>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</si>
  <si>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</si>
  <si>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</si>
  <si>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</si>
  <si>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</si>
  <si>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</si>
  <si>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</si>
  <si>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</si>
  <si>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</si>
  <si>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</si>
  <si>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</si>
  <si>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</si>
  <si>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</si>
  <si>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</si>
  <si>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</si>
  <si>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</si>
  <si>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</si>
  <si>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</si>
  <si>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</si>
  <si>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</si>
  <si>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</si>
  <si>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</si>
  <si>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</si>
  <si>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</si>
  <si>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</si>
  <si>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</si>
  <si>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</si>
  <si>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</si>
  <si>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</si>
  <si>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</si>
  <si>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</si>
  <si>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</si>
  <si>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</si>
  <si>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</si>
  <si>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</si>
  <si>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</si>
  <si>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</si>
  <si>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</si>
  <si>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</si>
  <si>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</si>
  <si>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</si>
  <si>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</si>
  <si>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</si>
  <si>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</si>
  <si>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</si>
  <si>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</si>
  <si>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</si>
  <si>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</si>
  <si>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</si>
  <si>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</si>
  <si>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</si>
  <si>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</si>
  <si>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</si>
  <si>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</si>
  <si>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</si>
  <si>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</si>
  <si>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</si>
  <si>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</si>
  <si>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</si>
  <si>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</si>
  <si>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</si>
  <si>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</si>
  <si>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</si>
  <si>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</si>
  <si>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</si>
  <si>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</si>
  <si>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</si>
  <si>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</si>
  <si>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</si>
  <si>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</si>
  <si>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</si>
  <si>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</si>
  <si>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</si>
  <si>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</si>
  <si>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</si>
  <si>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</si>
  <si>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</si>
  <si>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</si>
  <si>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</si>
  <si>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</si>
  <si>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</si>
  <si>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</si>
  <si>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</si>
  <si>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</si>
  <si>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</si>
  <si>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</si>
  <si>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</si>
  <si>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</si>
  <si>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</si>
  <si>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</si>
  <si>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</si>
  <si>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</si>
  <si>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</si>
  <si>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</si>
  <si>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</si>
  <si>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</si>
  <si>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</si>
  <si>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</si>
  <si>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</si>
  <si>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</si>
  <si>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</si>
  <si>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</si>
  <si>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</si>
  <si>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</si>
  <si>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</si>
  <si>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</si>
  <si>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</si>
  <si>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</si>
  <si>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</si>
  <si>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</si>
  <si>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</si>
  <si>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</si>
  <si>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</si>
  <si>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</si>
  <si>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</si>
  <si>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</si>
  <si>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</si>
  <si>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</si>
  <si>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</si>
  <si>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</si>
  <si>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</si>
  <si>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</si>
  <si>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</si>
  <si>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</si>
  <si>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</si>
  <si>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</si>
  <si>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</si>
  <si>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</si>
  <si>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</si>
  <si>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</si>
  <si>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</si>
  <si>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</si>
  <si>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</si>
  <si>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</si>
  <si>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</si>
  <si>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</si>
  <si>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</si>
  <si>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</si>
  <si>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</si>
  <si>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</si>
  <si>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</si>
  <si>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</si>
  <si>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</si>
  <si>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</si>
  <si>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</si>
  <si>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</si>
  <si>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</si>
  <si>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</si>
  <si>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</si>
  <si>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</si>
  <si>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</si>
  <si>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</si>
  <si>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</si>
  <si>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</si>
  <si>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</si>
  <si>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</si>
  <si>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</si>
  <si>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</si>
  <si>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</si>
  <si>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</si>
  <si>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</si>
  <si>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</si>
  <si>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</si>
  <si>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</si>
  <si>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</si>
  <si>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</si>
  <si>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</si>
  <si>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</si>
  <si>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</si>
  <si>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</si>
  <si>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</si>
  <si>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</si>
  <si>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</si>
  <si>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</si>
  <si>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</si>
  <si>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</si>
  <si>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</si>
  <si>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</si>
  <si>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</si>
  <si>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</si>
  <si>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</si>
  <si>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</si>
  <si>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</si>
  <si>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</si>
  <si>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</si>
  <si>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</si>
  <si>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</si>
  <si>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</si>
  <si>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</si>
  <si>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</si>
  <si>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</si>
  <si>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</si>
  <si>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</si>
  <si>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</si>
  <si>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</si>
  <si>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</si>
  <si>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</si>
  <si>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</si>
  <si>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</si>
  <si>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</si>
  <si>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</si>
  <si>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</si>
  <si>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</si>
  <si>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</si>
  <si>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</si>
  <si>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</si>
  <si>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</si>
  <si>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</si>
  <si>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</si>
  <si>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</si>
  <si>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</si>
  <si>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</si>
  <si>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</si>
  <si>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</si>
  <si>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</si>
  <si>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</si>
  <si>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</si>
  <si>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</si>
  <si>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</si>
  <si>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</si>
  <si>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</si>
  <si>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</si>
  <si>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</si>
  <si>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</si>
  <si>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</si>
  <si>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</si>
  <si>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</si>
  <si>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</si>
  <si>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</si>
  <si>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</si>
  <si>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</si>
  <si>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</si>
  <si>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</si>
  <si>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</si>
  <si>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</si>
  <si>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</si>
  <si>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</si>
  <si>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</si>
  <si>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</si>
  <si>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</si>
  <si>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</si>
  <si>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</si>
  <si>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</si>
  <si>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</si>
  <si>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</si>
  <si>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</si>
  <si>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</si>
  <si>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</si>
  <si>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</si>
  <si>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</si>
  <si>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</si>
  <si>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</si>
  <si>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</si>
  <si>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</si>
  <si>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</si>
  <si>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</si>
  <si>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</si>
  <si>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</si>
  <si>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</si>
  <si>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</si>
  <si>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</si>
  <si>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</si>
  <si>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</si>
  <si>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</si>
  <si>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</si>
  <si>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</si>
  <si>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</si>
  <si>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</si>
  <si>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</si>
  <si>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</si>
  <si>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</si>
  <si>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</si>
  <si>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</si>
  <si>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</si>
  <si>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</si>
  <si>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</si>
  <si>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</si>
  <si>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</si>
  <si>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</si>
  <si>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</si>
  <si>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</si>
  <si>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</si>
  <si>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</si>
  <si>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</si>
  <si>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</si>
  <si>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</si>
  <si>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</si>
  <si>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</si>
  <si>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</si>
  <si>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</si>
  <si>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</si>
  <si>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</si>
  <si>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</si>
  <si>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</si>
  <si>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</si>
  <si>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</si>
  <si>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</si>
  <si>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</si>
  <si>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</si>
  <si>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</si>
  <si>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</si>
  <si>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</si>
  <si>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</si>
  <si>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</si>
  <si>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</si>
  <si>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</si>
  <si>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</si>
  <si>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</si>
  <si>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</si>
  <si>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</si>
  <si>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</si>
  <si>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</si>
  <si>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</si>
  <si>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</si>
  <si>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</si>
  <si>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</si>
  <si>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</si>
  <si>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</si>
  <si>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</si>
  <si>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</si>
  <si>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</si>
  <si>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</si>
  <si>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</si>
  <si>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</si>
  <si>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</si>
  <si>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</si>
  <si>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</si>
  <si>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</si>
  <si>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</si>
  <si>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</si>
  <si>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</si>
  <si>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</si>
  <si>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</si>
  <si>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</si>
  <si>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</si>
  <si>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</si>
  <si>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</si>
  <si>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</si>
  <si>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</si>
  <si>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</si>
  <si>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</si>
  <si>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</si>
  <si>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</si>
  <si>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</si>
  <si>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</si>
  <si>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</si>
  <si>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</si>
  <si>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</si>
  <si>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</si>
  <si>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</si>
  <si>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</si>
  <si>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</si>
  <si>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</si>
  <si>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</si>
  <si>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</si>
  <si>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</si>
  <si>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</si>
  <si>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</si>
  <si>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</si>
  <si>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</si>
  <si>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</si>
  <si>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</si>
  <si>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</si>
  <si>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</si>
  <si>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</si>
  <si>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</si>
  <si>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</si>
  <si>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</si>
  <si>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</si>
  <si>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</si>
  <si>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</si>
  <si>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</si>
  <si>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</si>
  <si>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</si>
  <si>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</si>
  <si>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</si>
  <si>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</si>
  <si>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</si>
  <si>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</si>
  <si>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</si>
  <si>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</si>
  <si>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</si>
  <si>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</si>
  <si>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</si>
  <si>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</si>
  <si>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</si>
  <si>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</si>
  <si>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</si>
  <si>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</si>
  <si>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</si>
  <si>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</si>
  <si>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</si>
  <si>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</si>
  <si>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</si>
  <si>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</si>
  <si>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</si>
  <si>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</si>
  <si>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</si>
  <si>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</si>
  <si>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</si>
  <si>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</si>
  <si>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</si>
  <si>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</si>
  <si>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</si>
  <si>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</si>
  <si>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</si>
  <si>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</si>
  <si>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</si>
  <si>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</si>
  <si>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</si>
  <si>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</si>
  <si>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</si>
  <si>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</si>
  <si>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</si>
  <si>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</si>
  <si>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</si>
  <si>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</si>
  <si>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</si>
  <si>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</si>
  <si>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</si>
  <si>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</si>
  <si>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</si>
  <si>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</si>
  <si>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</si>
  <si>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</si>
  <si>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</si>
  <si>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</si>
  <si>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</si>
  <si>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</si>
  <si>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</si>
  <si>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</si>
  <si>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</si>
  <si>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</si>
  <si>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</si>
  <si>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</si>
  <si>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</si>
  <si>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</si>
  <si>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</si>
  <si>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</si>
  <si>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</si>
  <si>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</si>
  <si>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</si>
  <si>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</si>
  <si>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</si>
  <si>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</si>
  <si>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</si>
  <si>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</si>
  <si>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</si>
  <si>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</si>
  <si>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</si>
  <si>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</si>
  <si>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</si>
  <si>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</si>
  <si>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</si>
  <si>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</si>
  <si>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</si>
  <si>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</si>
  <si>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</si>
  <si>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</si>
  <si>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</si>
  <si>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</si>
  <si>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</si>
  <si>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</si>
  <si>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</si>
  <si>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</si>
  <si>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</si>
  <si>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</si>
  <si>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</si>
  <si>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</si>
  <si>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</si>
  <si>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</si>
  <si>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</si>
  <si>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</si>
  <si>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</si>
  <si>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</si>
  <si>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</si>
  <si>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</si>
  <si>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</si>
  <si>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</si>
  <si>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</si>
  <si>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</si>
  <si>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</si>
  <si>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</si>
  <si>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</si>
  <si>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</si>
  <si>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</si>
  <si>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</si>
  <si>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</si>
  <si>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</si>
  <si>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</si>
  <si>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</si>
  <si>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</si>
  <si>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</si>
  <si>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</si>
  <si>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</si>
  <si>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</si>
  <si>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</si>
  <si>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</si>
  <si>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</si>
  <si>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</si>
  <si>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</si>
  <si>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</si>
  <si>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</si>
  <si>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</si>
  <si>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</si>
  <si>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</si>
  <si>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</si>
  <si>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</si>
  <si>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</si>
  <si>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</si>
  <si>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</si>
  <si>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</si>
  <si>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</si>
  <si>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</si>
  <si>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</si>
  <si>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</si>
  <si>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</si>
  <si>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</si>
  <si>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</si>
  <si>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</si>
  <si>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</si>
  <si>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</si>
  <si>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</si>
  <si>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</si>
  <si>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</si>
  <si>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</si>
  <si>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</si>
  <si>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</si>
  <si>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</si>
  <si>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</si>
  <si>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</si>
  <si>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</si>
  <si>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</si>
  <si>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</si>
  <si>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</si>
  <si>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</si>
  <si>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</si>
  <si>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</si>
  <si>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</si>
  <si>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</si>
  <si>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</si>
  <si>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</si>
  <si>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</si>
  <si>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</si>
  <si>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</si>
  <si>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</si>
  <si>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</si>
  <si>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</si>
  <si>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</si>
  <si>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</si>
  <si>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</si>
  <si>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</si>
  <si>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</si>
  <si>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</si>
  <si>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</si>
  <si>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</si>
  <si>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</si>
  <si>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</si>
  <si>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</si>
  <si>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</si>
  <si>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</si>
  <si>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</si>
  <si>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</si>
  <si>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</si>
  <si>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</si>
  <si>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</si>
  <si>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</si>
  <si>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</si>
  <si>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</si>
  <si>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</si>
  <si>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</si>
  <si>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</si>
  <si>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</si>
  <si>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</si>
  <si>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</si>
  <si>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</si>
  <si>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</si>
  <si>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</si>
  <si>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</si>
  <si>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</si>
  <si>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</si>
  <si>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</si>
  <si>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</si>
  <si>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</si>
  <si>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</si>
  <si>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</si>
  <si>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</si>
  <si>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</si>
  <si>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</si>
  <si>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</si>
  <si>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</si>
  <si>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</si>
  <si>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</si>
  <si>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</si>
  <si>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</si>
  <si>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</si>
  <si>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</si>
  <si>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</si>
  <si>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</si>
  <si>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</si>
  <si>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</si>
  <si>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</si>
  <si>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</si>
  <si>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</si>
  <si>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</si>
  <si>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</si>
  <si>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</si>
  <si>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</si>
  <si>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</si>
  <si>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</si>
  <si>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</si>
  <si>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</si>
  <si>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</si>
  <si>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</si>
  <si>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</si>
  <si>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</si>
  <si>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</si>
  <si>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</si>
  <si>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</si>
  <si>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</si>
  <si>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</si>
  <si>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</si>
  <si>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</si>
  <si>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</si>
  <si>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</si>
  <si>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</si>
  <si>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</si>
  <si>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</si>
  <si>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</si>
  <si>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</si>
  <si>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</si>
  <si>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</si>
  <si>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</si>
  <si>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</si>
  <si>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</si>
  <si>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</si>
  <si>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</si>
  <si>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</si>
  <si>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</si>
  <si>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</si>
  <si>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</si>
  <si>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</si>
  <si>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</si>
  <si>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</si>
  <si>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</si>
  <si>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</si>
  <si>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</si>
  <si>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</si>
  <si>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</si>
  <si>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</si>
  <si>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</si>
  <si>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</si>
  <si>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</si>
  <si>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</si>
  <si>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</si>
  <si>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</si>
  <si>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</si>
  <si>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</si>
  <si>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</si>
  <si>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</si>
  <si>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</si>
  <si>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</si>
  <si>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</si>
  <si>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</si>
  <si>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</si>
  <si>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</si>
  <si>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</si>
  <si>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</si>
  <si>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</si>
  <si>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</si>
  <si>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</si>
  <si>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</si>
  <si>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</si>
  <si>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</si>
  <si>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</si>
  <si>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</si>
  <si>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</si>
  <si>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</si>
  <si>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</si>
  <si>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</si>
  <si>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</si>
  <si>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</si>
  <si>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</si>
  <si>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</si>
  <si>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</si>
  <si>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</si>
  <si>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</si>
  <si>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</si>
  <si>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</si>
  <si>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</si>
  <si>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</si>
  <si>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</si>
  <si>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</si>
  <si>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</si>
  <si>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</si>
  <si>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</si>
  <si>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</si>
  <si>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</si>
  <si>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</si>
  <si>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</si>
  <si>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</si>
  <si>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</si>
  <si>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</si>
  <si>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</si>
  <si>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</si>
  <si>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</si>
  <si>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</si>
  <si>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</si>
  <si>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</si>
  <si>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</si>
  <si>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</si>
  <si>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</si>
  <si>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</si>
  <si>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</si>
  <si>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</si>
  <si>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</si>
  <si>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</si>
  <si>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</si>
  <si>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</si>
  <si>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</si>
  <si>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</si>
  <si>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</si>
  <si>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</si>
  <si>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</si>
  <si>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</si>
  <si>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</si>
  <si>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</si>
  <si>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</si>
  <si>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</si>
  <si>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</si>
  <si>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</si>
  <si>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</si>
  <si>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</si>
  <si>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</si>
  <si>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</si>
  <si>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</si>
  <si>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</si>
  <si>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</si>
  <si>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</si>
  <si>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</si>
  <si>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</si>
  <si>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</si>
  <si>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</si>
  <si>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</si>
  <si>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</si>
  <si>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</si>
  <si>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</si>
  <si>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</si>
  <si>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</si>
  <si>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</si>
  <si>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</si>
  <si>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</si>
  <si>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</si>
  <si>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</si>
  <si>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</si>
  <si>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</si>
  <si>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</si>
  <si>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</si>
  <si>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</si>
  <si>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</si>
  <si>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</si>
  <si>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</si>
  <si>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</si>
  <si>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</si>
  <si>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</si>
  <si>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</si>
  <si>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</si>
  <si>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</si>
  <si>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</si>
  <si>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</si>
  <si>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</si>
  <si>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</si>
  <si>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</si>
  <si>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</si>
  <si>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</si>
  <si>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</si>
  <si>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</si>
  <si>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</si>
  <si>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</si>
  <si>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</si>
  <si>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</si>
  <si>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</si>
  <si>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</si>
  <si>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</si>
  <si>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</si>
  <si>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</si>
  <si>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</si>
  <si>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</si>
  <si>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</si>
  <si>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</si>
  <si>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</si>
  <si>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</si>
  <si>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</si>
  <si>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</si>
  <si>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</si>
  <si>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</si>
  <si>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</si>
  <si>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</si>
  <si>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</si>
  <si>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</si>
  <si>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</si>
  <si>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</si>
  <si>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</si>
  <si>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</si>
  <si>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</si>
  <si>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</si>
  <si>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</si>
  <si>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</si>
  <si>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</si>
  <si>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</si>
  <si>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</si>
  <si>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</si>
  <si>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</si>
  <si>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</si>
  <si>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</si>
  <si>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</si>
  <si>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</si>
  <si>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</si>
  <si>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</si>
  <si>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</si>
  <si>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</si>
  <si>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</si>
  <si>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</si>
  <si>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</si>
  <si>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</si>
  <si>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</si>
  <si>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</si>
  <si>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</si>
  <si>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</si>
  <si>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</si>
  <si>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</si>
  <si>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</si>
  <si>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</si>
  <si>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</si>
  <si>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</si>
  <si>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</si>
  <si>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</si>
  <si>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</si>
  <si>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</si>
  <si>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</si>
  <si>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</si>
  <si>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</si>
  <si>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</si>
  <si>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</si>
  <si>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</si>
  <si>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</si>
  <si>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</si>
  <si>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</si>
  <si>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</si>
  <si>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</si>
  <si>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</si>
  <si>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</si>
  <si>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</si>
  <si>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</si>
  <si>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</si>
  <si>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</si>
  <si>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</si>
  <si>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</si>
  <si>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</si>
  <si>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</si>
  <si>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</si>
  <si>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</si>
  <si>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</si>
  <si>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</si>
  <si>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</si>
  <si>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</si>
  <si>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</si>
  <si>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</si>
  <si>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</si>
  <si>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</si>
  <si>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</si>
  <si>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</si>
  <si>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</si>
  <si>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</si>
  <si>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</si>
  <si>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</si>
  <si>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</si>
  <si>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</si>
  <si>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</si>
  <si>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</si>
  <si>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</si>
  <si>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</si>
  <si>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</si>
  <si>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</si>
  <si>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</si>
  <si>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</si>
  <si>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</si>
  <si>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</si>
  <si>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</si>
  <si>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</si>
  <si>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</si>
  <si>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</si>
  <si>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</si>
  <si>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</si>
  <si>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</si>
  <si>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</si>
  <si>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</si>
  <si>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</si>
  <si>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</si>
  <si>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</si>
  <si>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</si>
  <si>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</si>
  <si>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</si>
  <si>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</si>
  <si>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</si>
  <si>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</si>
  <si>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</si>
  <si>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</si>
  <si>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</si>
  <si>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</si>
  <si>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</si>
  <si>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</si>
  <si>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</si>
  <si>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</si>
  <si>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</si>
  <si>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</si>
  <si>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</si>
  <si>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</si>
  <si>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</si>
  <si>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</si>
  <si>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</si>
  <si>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</si>
  <si>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</si>
  <si>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</si>
  <si>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</si>
  <si>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</si>
  <si>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</si>
  <si>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</si>
  <si>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</si>
  <si>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</si>
  <si>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</si>
  <si>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</si>
  <si>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</si>
  <si>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</si>
  <si>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</si>
  <si>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</si>
  <si>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</si>
  <si>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</si>
  <si>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</si>
  <si>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</si>
  <si>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</si>
  <si>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</si>
  <si>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</si>
  <si>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</si>
  <si>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</si>
  <si>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</si>
  <si>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</si>
  <si>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</si>
  <si>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</si>
  <si>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</si>
  <si>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</si>
  <si>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</si>
  <si>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</si>
  <si>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</si>
  <si>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</si>
  <si>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</si>
  <si>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</si>
  <si>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</si>
  <si>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</si>
  <si>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</si>
  <si>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</si>
  <si>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</si>
  <si>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</si>
  <si>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</si>
  <si>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</si>
  <si>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</si>
  <si>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</si>
  <si>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</si>
  <si>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</si>
  <si>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</si>
  <si>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</si>
  <si>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</si>
  <si>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</si>
  <si>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</si>
  <si>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</si>
  <si>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</si>
  <si>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</si>
  <si>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</si>
  <si>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</si>
  <si>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</si>
  <si>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</si>
  <si>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</si>
  <si>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</si>
  <si>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</si>
  <si>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</si>
  <si>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</si>
  <si>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</si>
  <si>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</si>
  <si>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</si>
  <si>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</si>
  <si>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</si>
  <si>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</si>
  <si>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</si>
  <si>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</si>
  <si>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</si>
  <si>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</si>
  <si>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</si>
  <si>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</si>
  <si>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</si>
  <si>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</si>
  <si>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</si>
  <si>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</si>
  <si>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</si>
  <si>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</si>
  <si>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</si>
  <si>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</si>
  <si>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</si>
  <si>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</si>
  <si>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</si>
  <si>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</si>
  <si>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</si>
  <si>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</si>
  <si>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</si>
  <si>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</si>
  <si>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</si>
  <si>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</si>
  <si>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</si>
  <si>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</si>
  <si>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</si>
  <si>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</si>
  <si>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</si>
  <si>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</si>
  <si>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</si>
  <si>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</si>
  <si>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</si>
  <si>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</si>
  <si>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</si>
  <si>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</si>
  <si>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</si>
  <si>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</si>
  <si>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</si>
  <si>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</si>
  <si>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</si>
  <si>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</si>
  <si>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</si>
  <si>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</si>
  <si>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</si>
  <si>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</si>
  <si>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</si>
  <si>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</si>
  <si>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</si>
  <si>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</si>
  <si>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</si>
  <si>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</si>
  <si>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</si>
  <si>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</si>
  <si>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</si>
  <si>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</si>
  <si>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</si>
  <si>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</si>
  <si>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</si>
  <si>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</si>
  <si>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</si>
  <si>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</si>
  <si>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</si>
  <si>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</si>
  <si>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</si>
  <si>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</si>
  <si>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</si>
  <si>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</si>
  <si>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</si>
  <si>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</si>
  <si>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</si>
  <si>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</si>
  <si>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</si>
  <si>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</si>
  <si>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</si>
  <si>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</si>
  <si>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</si>
  <si>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</si>
  <si>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</si>
  <si>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</si>
  <si>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</si>
  <si>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</si>
  <si>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</si>
  <si>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</si>
  <si>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</si>
  <si>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</si>
  <si>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</si>
  <si>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</si>
  <si>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</si>
  <si>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</si>
  <si>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</si>
  <si>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</si>
  <si>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</si>
  <si>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</si>
  <si>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</si>
  <si>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</si>
  <si>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</si>
  <si>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</si>
  <si>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</si>
  <si>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</si>
  <si>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</si>
  <si>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</si>
  <si>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</si>
  <si>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</si>
  <si>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</si>
  <si>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</si>
  <si>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</si>
  <si>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</si>
  <si>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</si>
  <si>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</si>
  <si>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</si>
  <si>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</si>
  <si>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</si>
  <si>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</si>
  <si>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</si>
  <si>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</si>
  <si>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</si>
  <si>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</si>
  <si>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</si>
  <si>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</si>
  <si>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</si>
  <si>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</si>
  <si>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</si>
  <si>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</si>
  <si>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</si>
  <si>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</si>
  <si>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</si>
  <si>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</si>
  <si>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</si>
  <si>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</si>
  <si>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</si>
  <si>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</si>
  <si>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</si>
  <si>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</si>
  <si>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</si>
  <si>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</si>
  <si>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</si>
  <si>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</si>
  <si>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</si>
  <si>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</si>
  <si>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</si>
  <si>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</si>
  <si>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</si>
  <si>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</si>
  <si>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</si>
  <si>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</si>
  <si>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</si>
  <si>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</si>
  <si>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</si>
  <si>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</si>
  <si>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</si>
  <si>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</si>
  <si>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</si>
  <si>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</si>
  <si>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</si>
  <si>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</si>
  <si>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</si>
  <si>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</si>
  <si>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</si>
  <si>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</si>
  <si>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</si>
  <si>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</si>
  <si>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</si>
  <si>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</si>
  <si>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</si>
  <si>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</si>
  <si>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</si>
  <si>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</si>
  <si>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</si>
  <si>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</si>
  <si>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</si>
  <si>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</si>
  <si>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</si>
  <si>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</si>
  <si>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</si>
  <si>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</si>
  <si>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</si>
  <si>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</si>
  <si>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</si>
  <si>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</si>
  <si>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</si>
  <si>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</si>
  <si>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</si>
  <si>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</si>
  <si>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</si>
  <si>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</si>
  <si>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</si>
  <si>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</si>
  <si>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</si>
  <si>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</si>
  <si>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</si>
  <si>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</si>
  <si>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</si>
  <si>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</si>
  <si>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</si>
  <si>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</si>
  <si>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</si>
  <si>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</si>
  <si>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</si>
  <si>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</si>
  <si>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</si>
  <si>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</si>
  <si>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</si>
  <si>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</si>
  <si>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</si>
  <si>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</si>
  <si>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</si>
  <si>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</si>
  <si>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</si>
  <si>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</si>
  <si>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</si>
  <si>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</si>
  <si>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</si>
  <si>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</si>
  <si>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</si>
  <si>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</si>
  <si>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</si>
  <si>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</si>
  <si>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</si>
  <si>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</si>
  <si>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</si>
  <si>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</si>
  <si>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</si>
  <si>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</si>
  <si>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</si>
  <si>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</si>
  <si>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</si>
  <si>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</si>
  <si>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</si>
  <si>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</si>
  <si>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</si>
  <si>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</si>
  <si>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</si>
  <si>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</si>
  <si>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</si>
  <si>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</si>
  <si>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</si>
  <si>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</si>
  <si>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</si>
  <si>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</si>
  <si>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</si>
  <si>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</si>
  <si>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</si>
  <si>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</si>
  <si>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</si>
  <si>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</si>
  <si>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</si>
  <si>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</si>
  <si>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</si>
  <si>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</si>
  <si>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</si>
  <si>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</si>
  <si>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</si>
  <si>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</si>
  <si>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</si>
  <si>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</si>
  <si>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</si>
  <si>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</si>
  <si>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</si>
  <si>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</si>
  <si>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</si>
  <si>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</si>
  <si>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</si>
  <si>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</si>
  <si>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</si>
  <si>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</si>
  <si>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</si>
  <si>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</si>
  <si>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</si>
  <si>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</si>
  <si>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</si>
  <si>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</si>
  <si>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</si>
  <si>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</si>
  <si>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</si>
  <si>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</si>
  <si>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</si>
  <si>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</si>
  <si>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</si>
  <si>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</si>
  <si>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</si>
  <si>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</si>
  <si>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</si>
  <si>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</si>
  <si>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</si>
  <si>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</si>
  <si>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</si>
  <si>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</si>
  <si>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</si>
  <si>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</si>
  <si>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</si>
  <si>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</si>
  <si>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</si>
  <si>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</si>
  <si>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</si>
  <si>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</si>
  <si>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</si>
  <si>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</si>
  <si>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</si>
  <si>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</si>
  <si>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</si>
  <si>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</si>
  <si>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</si>
  <si>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</si>
  <si>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</si>
  <si>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</si>
  <si>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</si>
  <si>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</si>
  <si>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</si>
  <si>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</si>
  <si>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</si>
  <si>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</si>
  <si>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</si>
  <si>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</si>
  <si>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</si>
  <si>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</si>
  <si>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</si>
  <si>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</si>
  <si>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</si>
  <si>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</si>
  <si>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</si>
  <si>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</si>
  <si>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</si>
  <si>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</si>
  <si>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</si>
  <si>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</si>
  <si>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</si>
  <si>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</si>
  <si>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</si>
  <si>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</si>
  <si>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</si>
  <si>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</si>
  <si>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</si>
  <si>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</si>
  <si>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</si>
  <si>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</si>
  <si>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</si>
  <si>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</si>
  <si>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</si>
  <si>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</si>
  <si>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</si>
  <si>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</si>
  <si>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</si>
  <si>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</si>
  <si>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</si>
  <si>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</si>
  <si>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</si>
  <si>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</si>
  <si>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</si>
  <si>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</si>
  <si>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</si>
  <si>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</si>
  <si>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</si>
  <si>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</si>
  <si>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</si>
  <si>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</si>
  <si>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</si>
  <si>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</si>
  <si>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</si>
  <si>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</si>
  <si>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</si>
  <si>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</si>
  <si>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</si>
  <si>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</si>
  <si>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</si>
  <si>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</si>
  <si>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</si>
  <si>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</si>
  <si>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</si>
  <si>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</si>
  <si>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</si>
  <si>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</si>
  <si>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</si>
  <si>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</si>
  <si>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</si>
  <si>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</si>
  <si>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</si>
  <si>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</si>
  <si>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</si>
  <si>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</si>
  <si>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</si>
  <si>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</si>
  <si>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</si>
  <si>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</si>
  <si>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</si>
  <si>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</si>
  <si>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</si>
  <si>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</si>
  <si>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</si>
  <si>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</si>
  <si>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</si>
  <si>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</si>
  <si>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</si>
  <si>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</si>
  <si>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</si>
  <si>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</si>
  <si>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</si>
  <si>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</si>
  <si>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</si>
  <si>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</si>
  <si>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</si>
  <si>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</si>
  <si>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</si>
  <si>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</si>
  <si>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</si>
  <si>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</si>
  <si>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</si>
  <si>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</si>
  <si>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</si>
  <si>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</si>
  <si>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</si>
  <si>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</si>
  <si>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</si>
  <si>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</si>
  <si>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</si>
  <si>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</si>
  <si>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</si>
  <si>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</si>
  <si>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</si>
  <si>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</si>
  <si>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</si>
  <si>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</si>
  <si>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</si>
  <si>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</si>
  <si>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</si>
  <si>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</si>
  <si>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</si>
  <si>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</si>
  <si>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</si>
  <si>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</si>
  <si>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</si>
  <si>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</si>
  <si>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</si>
  <si>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</si>
  <si>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</si>
  <si>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</si>
  <si>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</si>
  <si>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</si>
  <si>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</si>
  <si>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</si>
  <si>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</si>
  <si>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</si>
  <si>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</si>
  <si>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</si>
  <si>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</si>
  <si>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</si>
  <si>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</si>
  <si>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</si>
  <si>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</si>
  <si>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</si>
  <si>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</si>
  <si>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</si>
  <si>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</si>
  <si>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</si>
  <si>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</si>
  <si>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</si>
  <si>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</si>
  <si>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</si>
  <si>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</si>
  <si>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</si>
  <si>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</si>
  <si>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</si>
  <si>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</si>
  <si>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</si>
  <si>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</si>
  <si>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</si>
  <si>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</si>
  <si>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</si>
  <si>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</si>
  <si>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</si>
  <si>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</si>
  <si>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</si>
  <si>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</si>
  <si>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</si>
  <si>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</si>
  <si>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</si>
  <si>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</si>
  <si>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</si>
  <si>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</si>
  <si>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</si>
  <si>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</si>
  <si>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</si>
  <si>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</si>
  <si>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</si>
  <si>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</si>
  <si>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</si>
  <si>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</si>
  <si>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</si>
  <si>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</si>
  <si>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</si>
  <si>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</si>
  <si>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</si>
  <si>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</si>
  <si>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</si>
  <si>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</si>
  <si>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</si>
  <si>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</si>
  <si>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</si>
  <si>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</si>
  <si>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</si>
  <si>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</si>
  <si>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</si>
  <si>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</si>
  <si>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</si>
  <si>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</si>
  <si>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</si>
  <si>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</si>
  <si>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</si>
  <si>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</si>
  <si>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</si>
  <si>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</si>
  <si>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</si>
  <si>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</si>
  <si>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</si>
  <si>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</si>
  <si>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</si>
  <si>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</si>
  <si>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</si>
  <si>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</si>
  <si>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</si>
  <si>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</si>
  <si>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</si>
  <si>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</si>
  <si>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</si>
  <si>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</si>
  <si>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</si>
  <si>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</si>
  <si>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</si>
  <si>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</si>
  <si>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</si>
  <si>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</si>
  <si>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</si>
  <si>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</si>
  <si>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</si>
  <si>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</si>
  <si>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</si>
  <si>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</si>
  <si>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</si>
  <si>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</si>
  <si>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</si>
  <si>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</si>
  <si>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</si>
  <si>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</si>
  <si>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</si>
  <si>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</si>
  <si>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</si>
  <si>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</si>
  <si>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</si>
  <si>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</si>
  <si>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</si>
  <si>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</si>
  <si>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</si>
  <si>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</si>
  <si>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</si>
  <si>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</si>
  <si>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</si>
  <si>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</si>
  <si>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</si>
  <si>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</si>
  <si>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</si>
  <si>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</si>
  <si>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</si>
  <si>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</si>
  <si>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</si>
  <si>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</si>
  <si>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</si>
  <si>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</si>
  <si>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</si>
  <si>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</si>
  <si>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</si>
  <si>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</si>
  <si>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</si>
  <si>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</si>
  <si>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</si>
  <si>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</si>
  <si>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</si>
  <si>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</si>
  <si>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</si>
  <si>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</si>
  <si>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</si>
  <si>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</si>
  <si>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</si>
  <si>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</si>
  <si>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</si>
  <si>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</si>
  <si>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</si>
  <si>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</si>
  <si>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</si>
  <si>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</si>
  <si>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</si>
  <si>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</si>
  <si>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</si>
  <si>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</si>
  <si>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</si>
  <si>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</si>
  <si>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</si>
  <si>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</si>
  <si>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</si>
  <si>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</si>
  <si>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</si>
  <si>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</si>
  <si>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</si>
  <si>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</si>
  <si>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</si>
  <si>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</si>
  <si>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</si>
  <si>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</si>
  <si>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</si>
  <si>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</si>
  <si>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</si>
  <si>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</si>
  <si>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</si>
  <si>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</si>
  <si>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</si>
  <si>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</si>
  <si>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</si>
  <si>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</si>
  <si>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</si>
  <si>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</si>
  <si>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</si>
  <si>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</si>
  <si>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</si>
  <si>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</si>
  <si>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</si>
  <si>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</si>
  <si>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</si>
  <si>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</si>
  <si>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</si>
  <si>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</si>
  <si>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</si>
  <si>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</si>
  <si>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</si>
  <si>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</si>
  <si>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</si>
  <si>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</si>
  <si>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</si>
  <si>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</si>
  <si>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</si>
  <si>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</si>
  <si>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</si>
  <si>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</si>
  <si>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</si>
  <si>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</si>
  <si>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</si>
  <si>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</si>
  <si>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</si>
  <si>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</si>
  <si>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</si>
  <si>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</si>
  <si>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</si>
  <si>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</si>
  <si>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</si>
  <si>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</si>
  <si>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</si>
  <si>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</si>
  <si>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</si>
  <si>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</si>
  <si>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</si>
  <si>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</si>
  <si>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</si>
  <si>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</si>
  <si>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</si>
  <si>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</si>
  <si>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</si>
  <si>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</si>
  <si>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</si>
  <si>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</si>
  <si>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</si>
  <si>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</si>
  <si>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</si>
  <si>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</si>
  <si>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</si>
  <si>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</si>
  <si>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</si>
  <si>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</si>
  <si>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</si>
  <si>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</si>
  <si>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</si>
  <si>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</si>
  <si>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</si>
  <si>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</si>
  <si>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</si>
  <si>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</si>
  <si>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</si>
  <si>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</si>
  <si>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</si>
  <si>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</si>
  <si>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</si>
  <si>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</si>
  <si>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</si>
  <si>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</si>
  <si>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</si>
  <si>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</si>
  <si>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</si>
  <si>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</si>
  <si>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</si>
  <si>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</si>
  <si>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</si>
  <si>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</si>
  <si>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</si>
  <si>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</si>
  <si>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</si>
  <si>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</si>
  <si>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</si>
  <si>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</si>
  <si>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</si>
  <si>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</si>
  <si>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</si>
  <si>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</si>
  <si>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</si>
  <si>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</si>
  <si>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</si>
  <si>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</si>
  <si>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</si>
  <si>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</si>
  <si>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</si>
  <si>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</si>
  <si>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</si>
  <si>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</si>
  <si>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</si>
  <si>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</si>
  <si>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</si>
  <si>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</si>
  <si>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</si>
  <si>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</si>
  <si>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</si>
  <si>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</si>
  <si>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</si>
  <si>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</si>
  <si>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</si>
  <si>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</si>
  <si>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</si>
  <si>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</si>
  <si>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</si>
  <si>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</si>
  <si>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</si>
  <si>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</si>
  <si>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</si>
  <si>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</si>
  <si>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</si>
  <si>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</si>
  <si>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</si>
  <si>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</si>
  <si>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</si>
  <si>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</si>
  <si>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</si>
  <si>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</si>
  <si>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</si>
  <si>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</si>
  <si>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</si>
  <si>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</si>
  <si>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</si>
  <si>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</si>
  <si>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</si>
  <si>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</si>
  <si>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</si>
  <si>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</si>
  <si>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</si>
  <si>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</si>
  <si>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</si>
  <si>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</si>
  <si>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</si>
  <si>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</si>
  <si>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</si>
  <si>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</si>
  <si>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</si>
  <si>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</si>
  <si>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</si>
  <si>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</si>
  <si>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</si>
  <si>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</si>
  <si>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</si>
  <si>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</si>
  <si>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</si>
  <si>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</si>
  <si>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</si>
  <si>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</si>
  <si>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</si>
  <si>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</si>
  <si>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</si>
  <si>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</si>
  <si>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</si>
  <si>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</si>
  <si>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</si>
  <si>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</si>
  <si>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</si>
  <si>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</si>
  <si>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</si>
  <si>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</si>
  <si>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</si>
  <si>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</si>
  <si>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</si>
  <si>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</si>
  <si>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</si>
  <si>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</si>
  <si>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</si>
  <si>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</si>
  <si>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</si>
  <si>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</si>
  <si>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</si>
  <si>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</si>
  <si>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</si>
  <si>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</si>
  <si>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</si>
  <si>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</si>
  <si>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</si>
  <si>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</si>
  <si>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</si>
  <si>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</si>
  <si>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</si>
  <si>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</si>
  <si>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</si>
  <si>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</si>
  <si>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</si>
  <si>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</si>
  <si>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</si>
  <si>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</si>
  <si>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</si>
  <si>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</si>
  <si>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</si>
  <si>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</si>
  <si>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</si>
  <si>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</si>
  <si>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</si>
  <si>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</si>
  <si>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</si>
  <si>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</si>
  <si>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</si>
  <si>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</si>
  <si>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</si>
  <si>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</si>
  <si>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</si>
  <si>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</si>
  <si>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</si>
  <si>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</si>
  <si>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</si>
  <si>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</si>
  <si>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</si>
  <si>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</si>
  <si>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</si>
  <si>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</si>
  <si>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</si>
  <si>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</si>
  <si>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</si>
  <si>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</si>
  <si>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</si>
  <si>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</si>
  <si>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</si>
  <si>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</si>
  <si>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</si>
  <si>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</si>
  <si>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</si>
  <si>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</si>
  <si>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</si>
  <si>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</si>
  <si>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</si>
  <si>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</si>
  <si>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</si>
  <si>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</si>
  <si>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</si>
  <si>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</si>
  <si>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</si>
  <si>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</si>
  <si>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</si>
  <si>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</si>
  <si>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</si>
  <si>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</si>
  <si>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</si>
  <si>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</si>
  <si>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</si>
  <si>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</si>
  <si>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</si>
  <si>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</si>
  <si>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</si>
  <si>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</si>
  <si>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</si>
  <si>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</si>
  <si>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</si>
  <si>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</si>
  <si>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</si>
  <si>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</si>
  <si>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</si>
  <si>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</si>
  <si>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</si>
  <si>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</si>
  <si>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</si>
  <si>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</si>
  <si>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</si>
  <si>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</si>
  <si>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</si>
  <si>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</si>
  <si>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</si>
  <si>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</si>
  <si>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</si>
  <si>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</si>
  <si>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</si>
  <si>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</si>
  <si>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</si>
  <si>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</si>
  <si>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</si>
  <si>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</si>
  <si>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</si>
  <si>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</si>
  <si>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</si>
  <si>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</si>
  <si>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</si>
  <si>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</si>
  <si>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</si>
  <si>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</si>
  <si>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</si>
  <si>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</si>
  <si>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</si>
  <si>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</si>
  <si>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</si>
  <si>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</si>
  <si>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</si>
  <si>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</si>
  <si>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</si>
  <si>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</si>
  <si>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</si>
  <si>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</si>
  <si>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</si>
  <si>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</si>
  <si>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</si>
  <si>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</si>
  <si>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</si>
  <si>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</si>
  <si>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</si>
  <si>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</si>
  <si>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</si>
  <si>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</si>
  <si>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</si>
  <si>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</si>
  <si>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</si>
  <si>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</si>
  <si>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</si>
  <si>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</si>
  <si>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</si>
  <si>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</si>
  <si>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</si>
  <si>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</si>
  <si>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</si>
  <si>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</si>
  <si>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</si>
  <si>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</si>
  <si>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</si>
  <si>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</si>
  <si>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</si>
  <si>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</si>
  <si>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</si>
  <si>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</si>
  <si>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</si>
  <si>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</si>
  <si>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</si>
  <si>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</si>
  <si>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</si>
  <si>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</si>
  <si>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</si>
  <si>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</si>
  <si>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</si>
  <si>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</si>
  <si>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</si>
  <si>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</si>
  <si>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</si>
  <si>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</si>
  <si>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</si>
  <si>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</si>
  <si>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</si>
  <si>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</si>
  <si>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</si>
  <si>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</si>
  <si>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</si>
  <si>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</si>
  <si>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</si>
  <si>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</si>
  <si>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</si>
  <si>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</si>
  <si>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</si>
  <si>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</si>
  <si>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</si>
  <si>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</si>
  <si>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</si>
  <si>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</si>
  <si>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</si>
  <si>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</si>
  <si>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</si>
  <si>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</si>
  <si>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</si>
  <si>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</si>
  <si>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</si>
  <si>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</si>
  <si>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</si>
  <si>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</si>
  <si>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</si>
  <si>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</si>
  <si>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</si>
  <si>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</si>
  <si>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</si>
  <si>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</si>
  <si>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</si>
  <si>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</si>
  <si>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</si>
  <si>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</si>
  <si>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</si>
  <si>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</si>
  <si>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</si>
  <si>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</si>
  <si>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</si>
  <si>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</si>
  <si>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</si>
  <si>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</si>
  <si>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</si>
  <si>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</si>
  <si>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</si>
  <si>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</si>
  <si>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</si>
  <si>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</si>
  <si>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</si>
  <si>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</si>
  <si>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</si>
  <si>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</si>
  <si>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</si>
  <si>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</si>
  <si>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</si>
  <si>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</si>
  <si>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</si>
  <si>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</si>
  <si>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</si>
  <si>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</si>
  <si>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</si>
  <si>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</si>
  <si>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</si>
  <si>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</si>
  <si>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</si>
  <si>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</si>
  <si>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</si>
  <si>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</si>
  <si>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</si>
  <si>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</si>
  <si>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</si>
  <si>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</si>
  <si>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</si>
  <si>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</si>
  <si>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</si>
  <si>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</si>
  <si>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</si>
  <si>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</si>
  <si>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</si>
  <si>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</si>
  <si>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</si>
  <si>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</si>
  <si>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</si>
  <si>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</si>
  <si>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</si>
  <si>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</si>
  <si>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</si>
  <si>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</si>
  <si>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</si>
  <si>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</si>
  <si>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</si>
  <si>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</si>
  <si>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</si>
  <si>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</si>
  <si>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</si>
  <si>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</si>
  <si>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</si>
  <si>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</si>
  <si>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</si>
  <si>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</si>
  <si>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</si>
  <si>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</si>
  <si>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</si>
  <si>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</si>
  <si>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</si>
  <si>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</si>
  <si>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</si>
  <si>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</si>
  <si>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</si>
  <si>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</si>
  <si>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</si>
  <si>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</si>
  <si>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</si>
  <si>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</si>
  <si>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</si>
  <si>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</si>
  <si>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</si>
  <si>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</si>
  <si>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</si>
  <si>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</si>
  <si>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</si>
  <si>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</si>
  <si>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</si>
  <si>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</si>
  <si>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</si>
  <si>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</si>
  <si>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</si>
  <si>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</si>
  <si>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</si>
  <si>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</si>
  <si>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</si>
  <si>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</si>
  <si>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</si>
  <si>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</si>
  <si>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</si>
  <si>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</si>
  <si>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</si>
  <si>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</si>
  <si>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</si>
  <si>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</si>
  <si>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</si>
  <si>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</si>
  <si>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</si>
  <si>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</si>
  <si>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</si>
  <si>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</si>
  <si>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</si>
  <si>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</si>
  <si>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</si>
  <si>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</si>
  <si>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</si>
  <si>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</si>
  <si>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</si>
  <si>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</si>
  <si>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</si>
  <si>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</si>
  <si>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</si>
  <si>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</si>
  <si>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</si>
  <si>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</si>
  <si>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</si>
  <si>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</si>
  <si>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</si>
  <si>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</si>
  <si>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</si>
  <si>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</si>
  <si>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</si>
  <si>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</si>
  <si>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</si>
  <si>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</si>
  <si>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</si>
  <si>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</si>
  <si>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</si>
  <si>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</si>
  <si>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</si>
  <si>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</si>
  <si>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</si>
  <si>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</si>
  <si>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</si>
  <si>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</si>
  <si>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</si>
  <si>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</si>
  <si>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</si>
  <si>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</si>
  <si>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</si>
  <si>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</si>
  <si>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</si>
  <si>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</si>
  <si>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</si>
  <si>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</si>
  <si>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</si>
  <si>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</si>
  <si>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</si>
  <si>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</si>
  <si>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</si>
  <si>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</si>
  <si>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</si>
  <si>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</si>
  <si>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</si>
  <si>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</si>
  <si>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</si>
  <si>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</si>
  <si>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</si>
  <si>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</si>
  <si>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</si>
  <si>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</si>
  <si>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</si>
  <si>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</si>
  <si>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</si>
  <si>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</si>
  <si>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</si>
  <si>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</si>
  <si>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</si>
  <si>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</si>
  <si>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</si>
  <si>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</si>
  <si>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</si>
  <si>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</si>
  <si>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</si>
  <si>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</si>
  <si>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</si>
  <si>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</si>
  <si>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</si>
  <si>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</si>
  <si>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</si>
  <si>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</si>
  <si>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</si>
  <si>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</si>
  <si>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</si>
  <si>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</si>
  <si>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</si>
  <si>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</si>
  <si>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</si>
  <si>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</si>
  <si>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</si>
  <si>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</si>
  <si>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</si>
  <si>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</si>
  <si>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</si>
  <si>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</si>
  <si>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</si>
  <si>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</si>
  <si>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</si>
  <si>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</si>
  <si>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</si>
  <si>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</si>
  <si>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</si>
  <si>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</si>
  <si>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</si>
  <si>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</si>
  <si>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</si>
  <si>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</si>
  <si>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</si>
  <si>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</si>
  <si>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</si>
  <si>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</si>
  <si>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</si>
  <si>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</si>
  <si>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</si>
  <si>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</si>
  <si>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</si>
  <si>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</si>
  <si>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</si>
  <si>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</si>
  <si>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</si>
  <si>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</si>
  <si>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</si>
  <si>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</si>
  <si>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</si>
  <si>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</si>
  <si>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</si>
  <si>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</si>
  <si>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</si>
  <si>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</si>
  <si>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</si>
  <si>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</si>
  <si>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</si>
  <si>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</si>
  <si>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</si>
  <si>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</si>
  <si>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</si>
  <si>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</si>
  <si>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</si>
  <si>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</si>
  <si>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</si>
  <si>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</si>
  <si>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</si>
  <si>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</si>
  <si>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</si>
  <si>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</si>
  <si>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</si>
  <si>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</si>
  <si>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</si>
  <si>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</si>
  <si>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</si>
  <si>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</si>
  <si>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</si>
  <si>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</si>
  <si>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</si>
  <si>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</si>
  <si>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</si>
  <si>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</si>
  <si>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</si>
  <si>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</si>
  <si>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</si>
  <si>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</si>
  <si>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</si>
  <si>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</si>
  <si>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</si>
  <si>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</si>
  <si>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</si>
  <si>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</si>
  <si>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</si>
  <si>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</si>
  <si>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</si>
  <si>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</si>
  <si>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</si>
  <si>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</si>
  <si>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</si>
  <si>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</si>
  <si>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</si>
  <si>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</si>
  <si>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</si>
  <si>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</si>
  <si>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</si>
  <si>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</si>
  <si>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</si>
  <si>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</si>
  <si>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</si>
  <si>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</si>
  <si>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</si>
  <si>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</si>
  <si>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</si>
  <si>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</si>
  <si>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</si>
  <si>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</si>
  <si>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</si>
  <si>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</si>
  <si>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</si>
  <si>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</si>
  <si>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</si>
  <si>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</si>
  <si>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</si>
  <si>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</si>
  <si>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</si>
  <si>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</si>
  <si>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</si>
  <si>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</si>
  <si>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</si>
  <si>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</si>
  <si>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</si>
  <si>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</si>
  <si>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</si>
  <si>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</si>
  <si>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</si>
  <si>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</si>
  <si>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</si>
  <si>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</si>
  <si>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</si>
  <si>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</si>
  <si>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</si>
  <si>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</si>
  <si>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</si>
  <si>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</si>
  <si>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</si>
  <si>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</si>
  <si>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</si>
  <si>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</si>
  <si>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</si>
  <si>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</si>
  <si>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</si>
  <si>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</si>
  <si>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</si>
  <si>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</si>
  <si>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</si>
  <si>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</si>
  <si>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</si>
  <si>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</si>
  <si>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</si>
  <si>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</si>
  <si>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</si>
  <si>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</si>
  <si>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</si>
  <si>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</si>
  <si>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</si>
  <si>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</si>
  <si>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</si>
  <si>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</si>
  <si>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</si>
  <si>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</si>
  <si>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</si>
  <si>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</si>
  <si>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</si>
  <si>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</si>
  <si>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</si>
  <si>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</si>
  <si>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</si>
  <si>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</si>
  <si>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</si>
  <si>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</si>
  <si>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</si>
  <si>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</si>
  <si>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</si>
  <si>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</si>
  <si>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</si>
  <si>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</si>
  <si>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</si>
  <si>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</si>
  <si>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</si>
  <si>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</si>
  <si>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</si>
  <si>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</si>
  <si>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</si>
  <si>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</si>
  <si>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</si>
  <si>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</si>
  <si>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</si>
  <si>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</si>
  <si>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</si>
  <si>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</si>
  <si>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</si>
  <si>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</si>
  <si>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</si>
  <si>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</si>
  <si>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</si>
  <si>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</si>
  <si>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</si>
  <si>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</si>
  <si>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</si>
  <si>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</si>
  <si>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</si>
  <si>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</si>
  <si>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</si>
  <si>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</si>
  <si>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</si>
  <si>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</si>
  <si>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</si>
  <si>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</si>
  <si>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</si>
  <si>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</si>
  <si>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</si>
  <si>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</si>
  <si>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</si>
  <si>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</si>
  <si>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</si>
  <si>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</si>
  <si>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</si>
  <si>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</si>
  <si>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</si>
  <si>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</si>
  <si>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</si>
  <si>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</si>
  <si>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</si>
  <si>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</si>
  <si>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</si>
  <si>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</si>
  <si>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</si>
  <si>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</si>
  <si>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</si>
  <si>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</si>
  <si>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</si>
  <si>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</si>
  <si>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</si>
  <si>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</si>
  <si>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</si>
  <si>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</si>
  <si>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</si>
  <si>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</si>
  <si>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</si>
  <si>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</si>
  <si>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</si>
  <si>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</si>
  <si>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</si>
  <si>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</si>
  <si>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</si>
  <si>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</si>
  <si>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</si>
  <si>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</si>
  <si>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</si>
  <si>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</si>
  <si>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</si>
  <si>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</si>
  <si>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</si>
  <si>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</si>
  <si>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</si>
  <si>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</si>
  <si>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</si>
  <si>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</si>
  <si>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</si>
  <si>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</si>
  <si>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</si>
  <si>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</si>
  <si>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</si>
  <si>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</si>
  <si>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</si>
  <si>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</si>
  <si>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</si>
  <si>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</si>
  <si>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</si>
  <si>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</si>
  <si>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</si>
  <si>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</si>
  <si>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</si>
  <si>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</si>
  <si>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</si>
  <si>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</si>
  <si>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</si>
  <si>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</si>
  <si>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</si>
  <si>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</si>
  <si>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</si>
  <si>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</si>
  <si>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</si>
  <si>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</si>
  <si>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</si>
  <si>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</si>
  <si>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</si>
  <si>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</si>
  <si>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</si>
  <si>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</si>
  <si>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</si>
  <si>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</si>
  <si>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</si>
  <si>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</si>
  <si>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</si>
  <si>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</si>
  <si>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</si>
  <si>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</si>
  <si>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</si>
  <si>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</si>
  <si>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</si>
  <si>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</si>
  <si>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</si>
  <si>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</si>
  <si>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</si>
  <si>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</si>
  <si>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</si>
  <si>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</si>
  <si>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</si>
  <si>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</si>
  <si>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</si>
  <si>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</si>
  <si>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</si>
  <si>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</si>
  <si>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</si>
  <si>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</si>
  <si>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</si>
  <si>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</si>
  <si>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</si>
  <si>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</si>
  <si>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</si>
  <si>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</si>
  <si>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</si>
  <si>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</si>
  <si>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</si>
  <si>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</si>
  <si>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</si>
  <si>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</si>
  <si>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</si>
  <si>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</si>
  <si>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</si>
  <si>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</si>
  <si>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</si>
  <si>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</si>
  <si>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</si>
  <si>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</si>
  <si>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</si>
  <si>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</si>
  <si>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</si>
  <si>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</si>
  <si>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</si>
  <si>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</si>
  <si>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</si>
  <si>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</si>
  <si>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</si>
  <si>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</si>
  <si>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</si>
  <si>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</si>
  <si>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</si>
  <si>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</si>
  <si>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</si>
  <si>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</si>
  <si>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</si>
  <si>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</si>
  <si>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</si>
  <si>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</si>
  <si>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</si>
  <si>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</si>
  <si>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</si>
  <si>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</si>
  <si>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</si>
  <si>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</si>
  <si>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</si>
  <si>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</si>
  <si>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</si>
  <si>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</si>
  <si>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</si>
  <si>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</si>
  <si>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</si>
  <si>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</si>
  <si>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</si>
  <si>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</si>
  <si>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</si>
  <si>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</si>
  <si>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</si>
  <si>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</si>
  <si>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</si>
  <si>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</si>
  <si>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</si>
  <si>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</si>
  <si>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</si>
  <si>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</si>
  <si>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</si>
  <si>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</si>
  <si>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</si>
  <si>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</si>
  <si>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</si>
  <si>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</si>
  <si>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</si>
  <si>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</si>
  <si>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</si>
  <si>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</si>
  <si>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</si>
  <si>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</si>
  <si>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</si>
  <si>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</si>
  <si>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</si>
  <si>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</si>
  <si>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</si>
  <si>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</si>
  <si>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</si>
  <si>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</si>
  <si>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</si>
  <si>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</si>
  <si>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</si>
  <si>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</si>
  <si>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</si>
  <si>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</si>
  <si>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</si>
  <si>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</si>
  <si>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</si>
  <si>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</si>
  <si>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</si>
  <si>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</si>
  <si>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</si>
  <si>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</si>
  <si>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</si>
  <si>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</si>
  <si>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</si>
  <si>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</si>
  <si>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</si>
  <si>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</si>
  <si>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</si>
  <si>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</si>
  <si>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</si>
  <si>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</si>
  <si>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</si>
  <si>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</si>
  <si>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</si>
  <si>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</si>
  <si>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</si>
  <si>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</si>
  <si>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</si>
  <si>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</si>
  <si>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</si>
  <si>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</si>
  <si>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</si>
  <si>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</si>
  <si>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</si>
  <si>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</si>
  <si>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</si>
  <si>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</si>
  <si>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</si>
  <si>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</si>
  <si>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</si>
  <si>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</si>
  <si>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</si>
  <si>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</si>
  <si>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</si>
  <si>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</si>
  <si>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</si>
  <si>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</si>
  <si>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</si>
  <si>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</si>
  <si>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</si>
  <si>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</si>
  <si>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</si>
  <si>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</si>
  <si>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</si>
  <si>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</si>
  <si>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</si>
  <si>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</si>
  <si>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</si>
  <si>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</si>
  <si>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</si>
  <si>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</si>
  <si>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</si>
  <si>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</si>
  <si>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</si>
  <si>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</si>
  <si>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</si>
  <si>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</si>
  <si>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</si>
  <si>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</si>
  <si>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</si>
  <si>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</si>
  <si>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</si>
  <si>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</si>
  <si>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</si>
  <si>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</si>
  <si>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</si>
  <si>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</si>
  <si>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</si>
  <si>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</si>
  <si>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</si>
  <si>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</si>
  <si>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</si>
  <si>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</si>
  <si>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</si>
  <si>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</si>
  <si>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</si>
  <si>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</si>
  <si>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</si>
  <si>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</si>
  <si>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</si>
  <si>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</si>
  <si>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</si>
  <si>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</si>
  <si>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</si>
  <si>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</si>
  <si>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</si>
  <si>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</si>
  <si>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</si>
  <si>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</si>
  <si>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</si>
  <si>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</si>
  <si>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</si>
  <si>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</si>
  <si>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</si>
  <si>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</si>
  <si>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</si>
  <si>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</si>
  <si>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</si>
  <si>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</si>
  <si>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</si>
  <si>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</si>
  <si>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</si>
  <si>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</si>
  <si>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</si>
  <si>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</si>
  <si>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</si>
  <si>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</si>
  <si>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</si>
  <si>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</si>
  <si>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</si>
  <si>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</si>
  <si>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</si>
  <si>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</si>
  <si>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</si>
  <si>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</si>
  <si>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</si>
  <si>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</si>
  <si>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</si>
  <si>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</si>
  <si>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</si>
  <si>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</si>
  <si>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</si>
  <si>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</si>
  <si>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</si>
  <si>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</si>
  <si>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</si>
  <si>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</si>
  <si>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</si>
  <si>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</si>
  <si>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</si>
  <si>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</si>
  <si>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</si>
  <si>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</si>
  <si>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</si>
  <si>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</si>
  <si>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</si>
  <si>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</si>
  <si>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</si>
  <si>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</si>
  <si>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</si>
  <si>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</si>
  <si>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</si>
  <si>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</si>
  <si>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</si>
  <si>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</si>
  <si>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</si>
  <si>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</si>
  <si>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</si>
  <si>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</si>
  <si>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</si>
  <si>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</si>
  <si>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</si>
  <si>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</si>
  <si>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</si>
  <si>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</si>
  <si>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</si>
  <si>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</si>
  <si>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</si>
  <si>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</si>
  <si>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</si>
  <si>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</si>
  <si>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</si>
  <si>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</si>
  <si>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</si>
  <si>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</si>
  <si>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</si>
  <si>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</si>
  <si>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</si>
  <si>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</si>
  <si>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</si>
  <si>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</si>
  <si>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</si>
  <si>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</si>
  <si>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</si>
  <si>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</si>
  <si>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</si>
  <si>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</si>
  <si>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</si>
  <si>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</si>
  <si>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</si>
  <si>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</si>
  <si>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</si>
  <si>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</si>
  <si>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</si>
  <si>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</si>
  <si>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</si>
  <si>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</si>
  <si>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</si>
  <si>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</si>
  <si>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</si>
  <si>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</si>
  <si>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</si>
  <si>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</si>
  <si>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</si>
  <si>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</si>
  <si>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</si>
  <si>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</si>
  <si>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</si>
  <si>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</si>
  <si>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</si>
  <si>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</si>
  <si>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</si>
  <si>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</si>
  <si>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</si>
  <si>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</si>
  <si>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</si>
  <si>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</si>
  <si>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</si>
  <si>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</si>
  <si>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</si>
  <si>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</si>
  <si>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</si>
  <si>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</si>
  <si>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</si>
  <si>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</si>
  <si>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</si>
  <si>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</si>
  <si>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</si>
  <si>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</si>
  <si>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</si>
  <si>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</si>
  <si>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</si>
  <si>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</si>
  <si>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</si>
  <si>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</si>
  <si>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</si>
  <si>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</si>
  <si>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</si>
  <si>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</si>
  <si>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</si>
  <si>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</si>
  <si>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</si>
  <si>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</si>
  <si>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</si>
  <si>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</si>
  <si>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</si>
  <si>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</si>
  <si>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</si>
  <si>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</si>
  <si>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</si>
  <si>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</si>
  <si>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</si>
  <si>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</si>
  <si>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</si>
  <si>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</si>
  <si>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</si>
  <si>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</si>
  <si>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</si>
  <si>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</si>
  <si>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</si>
  <si>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</si>
  <si>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</si>
  <si>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</si>
  <si>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</si>
  <si>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</si>
  <si>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</si>
  <si>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</si>
  <si>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</si>
  <si>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</si>
  <si>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</si>
  <si>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</si>
  <si>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</si>
  <si>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</si>
  <si>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</si>
  <si>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</si>
  <si>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</si>
  <si>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</si>
  <si>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</si>
  <si>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</si>
  <si>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</si>
  <si>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</si>
  <si>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</si>
  <si>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</si>
  <si>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</si>
  <si>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</si>
  <si>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</si>
  <si>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</si>
  <si>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</si>
  <si>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</si>
  <si>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</si>
  <si>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</si>
  <si>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</si>
  <si>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</si>
  <si>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</si>
  <si>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</si>
  <si>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</si>
  <si>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</si>
  <si>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</si>
  <si>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</si>
  <si>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</si>
  <si>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</si>
  <si>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</si>
  <si>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</si>
  <si>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</si>
  <si>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</si>
  <si>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</si>
  <si>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</si>
  <si>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</si>
  <si>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</si>
  <si>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</si>
  <si>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</si>
  <si>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</si>
  <si>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</si>
  <si>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</si>
  <si>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</si>
  <si>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</si>
  <si>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</si>
  <si>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</si>
  <si>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</si>
  <si>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</si>
  <si>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</si>
  <si>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</si>
  <si>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</si>
  <si>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</si>
  <si>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</si>
  <si>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</si>
  <si>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</si>
  <si>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</si>
  <si>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</si>
  <si>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</si>
  <si>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</si>
  <si>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</si>
  <si>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</si>
  <si>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</si>
  <si>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</si>
  <si>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</si>
  <si>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</si>
  <si>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</si>
  <si>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</si>
  <si>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</si>
  <si>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</si>
  <si>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</si>
  <si>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</si>
  <si>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</si>
  <si>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</si>
  <si>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</si>
  <si>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</si>
  <si>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</si>
  <si>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</si>
  <si>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</si>
  <si>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</si>
  <si>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</si>
  <si>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</si>
  <si>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</si>
  <si>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</si>
  <si>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</si>
  <si>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</si>
  <si>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</si>
  <si>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</si>
  <si>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</si>
  <si>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</si>
  <si>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</si>
  <si>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</si>
  <si>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</si>
  <si>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</si>
  <si>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</si>
  <si>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</si>
  <si>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</si>
  <si>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</si>
  <si>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</si>
  <si>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</si>
  <si>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</si>
  <si>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</si>
  <si>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</si>
  <si>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</si>
  <si>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</si>
  <si>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</si>
  <si>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</si>
  <si>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</si>
  <si>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</si>
  <si>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</si>
  <si>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</si>
  <si>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</si>
  <si>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</si>
  <si>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</si>
  <si>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</si>
  <si>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</si>
  <si>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</si>
  <si>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</si>
  <si>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</si>
  <si>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</si>
  <si>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</si>
  <si>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</si>
  <si>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</si>
  <si>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</si>
  <si>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</si>
  <si>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</si>
  <si>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</si>
  <si>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</si>
  <si>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</si>
  <si>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</si>
  <si>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</si>
  <si>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</si>
  <si>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</si>
  <si>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</si>
  <si>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</si>
  <si>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</si>
  <si>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</si>
  <si>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</si>
  <si>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</si>
  <si>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</si>
  <si>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</si>
  <si>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</si>
  <si>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</si>
  <si>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</si>
  <si>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</si>
  <si>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</si>
  <si>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</si>
  <si>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</si>
  <si>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</si>
  <si>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</si>
  <si>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</si>
  <si>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</si>
  <si>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</si>
  <si>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</si>
  <si>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</si>
  <si>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</si>
  <si>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</si>
  <si>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</si>
  <si>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</si>
  <si>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</si>
  <si>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</si>
  <si>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</si>
  <si>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</si>
  <si>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</si>
  <si>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</si>
  <si>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</si>
  <si>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</si>
  <si>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</si>
  <si>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</si>
  <si>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</si>
  <si>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</si>
  <si>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</si>
  <si>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</si>
  <si>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</si>
  <si>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</si>
  <si>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</si>
  <si>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</si>
  <si>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</si>
  <si>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</si>
  <si>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</si>
  <si>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</si>
  <si>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</si>
  <si>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</si>
  <si>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</si>
  <si>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</si>
  <si>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</si>
  <si>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</si>
  <si>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</si>
  <si>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</si>
  <si>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</si>
  <si>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</si>
  <si>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</si>
  <si>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</si>
  <si>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</si>
  <si>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</si>
  <si>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</si>
  <si>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</si>
  <si>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</si>
  <si>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</si>
  <si>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</si>
  <si>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</si>
  <si>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</si>
  <si>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</si>
  <si>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</si>
  <si>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</si>
  <si>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</si>
  <si>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</si>
  <si>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</si>
  <si>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</si>
  <si>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</si>
  <si>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</si>
  <si>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</si>
  <si>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</si>
  <si>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</si>
  <si>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</si>
  <si>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</si>
  <si>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</si>
  <si>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</si>
  <si>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</si>
  <si>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</si>
  <si>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</si>
  <si>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</si>
  <si>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</si>
  <si>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</si>
  <si>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</si>
  <si>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</si>
  <si>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</si>
  <si>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</si>
  <si>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</si>
  <si>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</si>
  <si>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</si>
  <si>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</si>
  <si>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</si>
  <si>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</si>
  <si>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</si>
  <si>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</si>
  <si>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</si>
  <si>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</si>
  <si>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</si>
  <si>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</si>
  <si>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</si>
  <si>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</si>
  <si>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</si>
  <si>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</si>
  <si>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</si>
  <si>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</si>
  <si>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</si>
  <si>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</si>
  <si>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</si>
  <si>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</si>
  <si>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</si>
  <si>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</si>
  <si>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</si>
  <si>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</si>
  <si>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</si>
  <si>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</si>
  <si>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</si>
  <si>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</si>
  <si>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</si>
  <si>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</si>
  <si>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</si>
  <si>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</si>
  <si>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</si>
  <si>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</si>
  <si>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</si>
  <si>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</si>
  <si>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</si>
  <si>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</si>
  <si>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</si>
  <si>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</si>
  <si>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</si>
  <si>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</si>
  <si>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</si>
  <si>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</si>
  <si>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</si>
  <si>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</si>
  <si>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</si>
  <si>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</si>
  <si>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</si>
  <si>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</si>
  <si>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</si>
  <si>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</si>
  <si>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</si>
  <si>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</si>
  <si>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</si>
  <si>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</si>
  <si>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</si>
  <si>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</si>
  <si>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</si>
  <si>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</si>
  <si>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</si>
  <si>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</si>
  <si>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</si>
  <si>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</si>
  <si>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</si>
  <si>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</si>
  <si>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</si>
  <si>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</si>
  <si>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</si>
  <si>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</si>
  <si>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</si>
  <si>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</si>
  <si>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</si>
  <si>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</si>
  <si>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</si>
  <si>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</si>
  <si>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</si>
  <si>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</si>
  <si>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</si>
  <si>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</si>
  <si>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</si>
  <si>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</si>
  <si>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</si>
  <si>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</si>
  <si>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</si>
  <si>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</si>
  <si>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</si>
  <si>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</si>
  <si>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</si>
  <si>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</si>
  <si>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</si>
  <si>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</si>
  <si>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</si>
  <si>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</si>
  <si>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</si>
  <si>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</si>
  <si>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</si>
  <si>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</si>
  <si>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</si>
  <si>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</si>
  <si>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</si>
  <si>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</si>
  <si>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</si>
  <si>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</si>
  <si>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</si>
  <si>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</si>
  <si>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</si>
  <si>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</si>
  <si>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</si>
  <si>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</si>
  <si>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</si>
  <si>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</si>
  <si>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</si>
  <si>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</si>
  <si>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</si>
  <si>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</si>
  <si>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</si>
  <si>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</si>
  <si>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</si>
  <si>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</si>
  <si>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</si>
  <si>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</si>
  <si>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</si>
  <si>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</si>
  <si>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</si>
  <si>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</si>
  <si>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</si>
  <si>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</si>
  <si>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</si>
  <si>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</si>
  <si>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</si>
  <si>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</si>
  <si>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</si>
  <si>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</si>
  <si>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</si>
  <si>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</si>
  <si>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</si>
  <si>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</si>
  <si>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</si>
  <si>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</si>
  <si>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</si>
  <si>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</si>
  <si>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</si>
  <si>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</si>
  <si>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</si>
  <si>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</si>
  <si>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</si>
  <si>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</si>
  <si>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</si>
  <si>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</si>
  <si>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</si>
  <si>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</si>
  <si>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</si>
  <si>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</si>
  <si>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</si>
  <si>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</si>
  <si>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</si>
  <si>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</si>
  <si>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</si>
  <si>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</si>
  <si>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</si>
  <si>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</si>
  <si>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</si>
  <si>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</si>
  <si>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</si>
  <si>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</si>
  <si>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</si>
  <si>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</si>
  <si>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</si>
  <si>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</si>
  <si>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</si>
  <si>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</si>
  <si>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</si>
  <si>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</si>
  <si>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</si>
  <si>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</si>
  <si>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</si>
  <si>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</si>
  <si>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</si>
  <si>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</si>
  <si>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</si>
  <si>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</si>
  <si>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</si>
  <si>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</si>
  <si>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</si>
  <si>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</si>
  <si>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</si>
  <si>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</si>
  <si>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</si>
  <si>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</si>
  <si>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</si>
  <si>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</si>
  <si>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</si>
  <si>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</si>
  <si>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</si>
  <si>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</si>
  <si>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</si>
  <si>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</si>
  <si>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</si>
  <si>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</si>
  <si>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</si>
  <si>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</si>
  <si>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</si>
  <si>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</si>
  <si>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</si>
  <si>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</si>
  <si>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</si>
  <si>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</si>
  <si>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</si>
  <si>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</si>
  <si>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</si>
  <si>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</si>
  <si>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</si>
  <si>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</si>
  <si>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</si>
  <si>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</si>
  <si>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</si>
  <si>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</si>
  <si>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</si>
  <si>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</si>
  <si>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</si>
  <si>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</si>
  <si>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</si>
  <si>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</si>
  <si>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</si>
  <si>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</si>
  <si>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</si>
  <si>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</si>
  <si>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</si>
  <si>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</si>
  <si>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</si>
  <si>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</si>
  <si>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</si>
  <si>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</si>
  <si>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</si>
  <si>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</si>
  <si>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</si>
  <si>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</si>
  <si>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</si>
  <si>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</si>
  <si>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</si>
  <si>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</si>
  <si>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</si>
  <si>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</si>
  <si>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</si>
  <si>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</si>
  <si>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</si>
  <si>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</si>
  <si>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</si>
  <si>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</si>
  <si>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</si>
  <si>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</si>
  <si>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</si>
  <si>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</si>
  <si>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</si>
  <si>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</si>
  <si>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</si>
  <si>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</si>
  <si>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</si>
  <si>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</si>
  <si>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</si>
  <si>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</si>
  <si>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</si>
  <si>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</si>
  <si>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</si>
  <si>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</si>
  <si>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</si>
  <si>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</si>
  <si>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</si>
  <si>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</si>
  <si>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</si>
  <si>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</si>
  <si>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</si>
  <si>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</si>
  <si>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</si>
  <si>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</si>
  <si>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</si>
  <si>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</si>
  <si>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</si>
  <si>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</si>
  <si>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</si>
  <si>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</si>
  <si>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</si>
  <si>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</si>
  <si>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</si>
  <si>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</si>
  <si>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</si>
  <si>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</si>
  <si>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</si>
  <si>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</si>
  <si>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</si>
  <si>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</si>
  <si>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</si>
  <si>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</si>
  <si>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</si>
  <si>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</si>
  <si>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</si>
  <si>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</si>
  <si>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</si>
  <si>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</si>
  <si>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</si>
  <si>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</si>
  <si>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</si>
  <si>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</si>
  <si>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</si>
  <si>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</si>
  <si>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</si>
  <si>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</si>
  <si>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</si>
  <si>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</si>
  <si>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</si>
  <si>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</si>
  <si>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</si>
  <si>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</si>
  <si>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</si>
  <si>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</si>
  <si>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</si>
  <si>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</si>
  <si>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</si>
  <si>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</si>
  <si>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</si>
  <si>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</si>
  <si>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</si>
  <si>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</si>
  <si>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</si>
  <si>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</si>
  <si>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</si>
  <si>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</si>
  <si>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</si>
  <si>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</si>
  <si>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</si>
  <si>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</si>
  <si>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</si>
  <si>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</si>
  <si>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</si>
  <si>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</si>
  <si>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</si>
  <si>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</si>
  <si>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</si>
  <si>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</si>
  <si>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</si>
  <si>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</si>
  <si>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</si>
  <si>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</si>
  <si>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</si>
  <si>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</si>
  <si>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</si>
  <si>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</si>
  <si>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</si>
  <si>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</si>
  <si>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</si>
  <si>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</si>
  <si>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</si>
  <si>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</si>
  <si>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</si>
  <si>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</si>
  <si>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</si>
  <si>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</si>
  <si>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</si>
  <si>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</si>
  <si>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</si>
  <si>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</si>
  <si>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</si>
  <si>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</si>
  <si>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</si>
  <si>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</si>
  <si>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</si>
  <si>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</si>
  <si>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</si>
  <si>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</si>
  <si>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</si>
  <si>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</si>
  <si>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</si>
  <si>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</si>
  <si>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</si>
  <si>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</si>
  <si>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</si>
  <si>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</si>
  <si>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</si>
  <si>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</si>
  <si>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</si>
  <si>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</si>
  <si>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</si>
  <si>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</si>
  <si>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</si>
  <si>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</si>
  <si>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</si>
  <si>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</si>
  <si>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</si>
  <si>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</si>
  <si>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</si>
  <si>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</si>
  <si>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</si>
  <si>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</si>
  <si>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</si>
  <si>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</si>
  <si>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</si>
  <si>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</si>
  <si>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</si>
  <si>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</si>
  <si>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</si>
  <si>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</si>
  <si>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</si>
  <si>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</si>
  <si>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</si>
  <si>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</si>
  <si>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</si>
  <si>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</si>
  <si>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</si>
  <si>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</si>
  <si>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</si>
  <si>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</si>
  <si>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</si>
  <si>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</si>
  <si>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</si>
  <si>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</si>
  <si>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</si>
  <si>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</si>
  <si>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</si>
  <si>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</si>
  <si>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</si>
  <si>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</si>
  <si>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</si>
  <si>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</si>
  <si>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</si>
  <si>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</si>
  <si>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</si>
  <si>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</si>
  <si>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</si>
  <si>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</si>
  <si>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</si>
  <si>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</si>
  <si>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</si>
  <si>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</si>
  <si>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</si>
  <si>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</si>
  <si>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</si>
  <si>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</si>
  <si>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</si>
  <si>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</si>
  <si>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</si>
  <si>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</si>
  <si>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</si>
  <si>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</si>
  <si>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</si>
  <si>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</si>
  <si>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</si>
  <si>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</si>
  <si>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</si>
  <si>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</si>
  <si>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</si>
  <si>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</si>
  <si>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</si>
  <si>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</si>
  <si>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</si>
  <si>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</si>
  <si>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</si>
  <si>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</si>
  <si>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</si>
  <si>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</si>
  <si>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</si>
  <si>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</si>
  <si>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</si>
  <si>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</si>
  <si>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</si>
  <si>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</si>
  <si>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</si>
  <si>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</si>
  <si>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</si>
  <si>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</si>
  <si>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</si>
  <si>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</si>
  <si>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</si>
  <si>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</si>
  <si>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</si>
  <si>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</si>
  <si>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</si>
  <si>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</si>
  <si>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</si>
  <si>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</si>
  <si>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</si>
  <si>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</si>
  <si>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</si>
  <si>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</si>
  <si>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</si>
  <si>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</si>
  <si>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</si>
  <si>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</si>
  <si>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</si>
  <si>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</si>
  <si>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</si>
  <si>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</si>
  <si>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</si>
  <si>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</si>
  <si>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</si>
  <si>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</si>
  <si>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</si>
  <si>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</si>
  <si>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</si>
  <si>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</si>
  <si>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</si>
  <si>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</si>
  <si>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</si>
  <si>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</si>
  <si>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</si>
  <si>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</si>
  <si>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</si>
  <si>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</si>
  <si>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</si>
  <si>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</si>
  <si>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</si>
  <si>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</si>
  <si>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</si>
  <si>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</si>
  <si>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</si>
  <si>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</si>
  <si>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</si>
  <si>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</si>
  <si>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</si>
  <si>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</si>
  <si>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</si>
  <si>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</si>
  <si>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</si>
  <si>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</si>
  <si>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</si>
  <si>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</si>
  <si>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</si>
  <si>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</si>
  <si>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</si>
  <si>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</si>
  <si>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</si>
  <si>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</si>
  <si>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</si>
  <si>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</si>
  <si>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</si>
  <si>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</si>
  <si>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</si>
  <si>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</si>
  <si>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</si>
  <si>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</si>
  <si>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</si>
  <si>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</si>
  <si>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</si>
  <si>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</si>
  <si>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</si>
  <si>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</si>
  <si>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</si>
  <si>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</si>
  <si>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</si>
  <si>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</si>
  <si>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</si>
  <si>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</si>
  <si>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</si>
  <si>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</si>
  <si>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</si>
  <si>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</si>
  <si>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</si>
  <si>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</si>
  <si>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</si>
  <si>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</si>
  <si>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</si>
  <si>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</si>
  <si>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</si>
  <si>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</si>
  <si>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</si>
  <si>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</si>
  <si>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</si>
  <si>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</si>
  <si>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</si>
  <si>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</si>
  <si>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</si>
  <si>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</si>
  <si>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</si>
  <si>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</si>
  <si>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</si>
  <si>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</si>
  <si>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</si>
  <si>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</si>
  <si>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</si>
  <si>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</si>
  <si>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</si>
  <si>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</si>
  <si>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</si>
  <si>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</si>
  <si>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</si>
  <si>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</si>
  <si>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</si>
  <si>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</si>
  <si>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</si>
  <si>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</si>
  <si>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</si>
  <si>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</si>
  <si>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</si>
  <si>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</si>
  <si>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</si>
  <si>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</si>
  <si>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</si>
  <si>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</si>
  <si>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</si>
  <si>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</si>
  <si>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</si>
  <si>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</si>
  <si>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</si>
  <si>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</si>
  <si>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</si>
  <si>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</si>
  <si>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</si>
  <si>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</si>
  <si>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</si>
  <si>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</si>
  <si>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</si>
  <si>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</si>
  <si>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</si>
  <si>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</si>
  <si>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</si>
  <si>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</si>
  <si>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</si>
  <si>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</si>
  <si>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</si>
  <si>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</si>
  <si>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</si>
  <si>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</si>
  <si>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</si>
  <si>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</si>
  <si>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</si>
  <si>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</si>
  <si>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</si>
  <si>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</si>
  <si>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</si>
  <si>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</si>
  <si>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</si>
  <si>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</si>
  <si>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</si>
  <si>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</si>
  <si>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</si>
  <si>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</si>
  <si>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</si>
  <si>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</si>
  <si>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</si>
  <si>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</si>
  <si>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</si>
  <si>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</si>
  <si>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</si>
  <si>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</si>
  <si>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</si>
  <si>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</si>
  <si>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</si>
  <si>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</si>
  <si>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</si>
  <si>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</si>
  <si>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</si>
  <si>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</si>
  <si>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</si>
  <si>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</si>
  <si>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</si>
  <si>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</si>
  <si>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</si>
  <si>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</si>
  <si>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</si>
  <si>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</si>
  <si>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</si>
  <si>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</si>
  <si>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</si>
  <si>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</si>
  <si>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</si>
  <si>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</si>
  <si>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</si>
  <si>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</si>
  <si>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</si>
  <si>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</si>
  <si>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</si>
  <si>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</si>
  <si>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</si>
  <si>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</si>
  <si>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</si>
  <si>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</si>
  <si>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</si>
  <si>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</si>
  <si>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</si>
  <si>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</si>
  <si>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</si>
  <si>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</si>
  <si>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</si>
  <si>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</si>
  <si>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</si>
  <si>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</si>
  <si>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</si>
  <si>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</si>
  <si>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</si>
  <si>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</si>
  <si>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</si>
  <si>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</si>
  <si>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</si>
  <si>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</si>
  <si>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</si>
  <si>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</si>
  <si>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</si>
  <si>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</si>
  <si>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</si>
  <si>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</si>
  <si>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</si>
  <si>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</si>
  <si>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</si>
  <si>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</si>
  <si>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</si>
  <si>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</si>
  <si>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</si>
  <si>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</si>
  <si>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</si>
  <si>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</si>
  <si>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</si>
  <si>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</si>
  <si>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</si>
  <si>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</si>
  <si>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</si>
  <si>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</si>
  <si>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</si>
  <si>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</si>
  <si>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</si>
  <si>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</si>
  <si>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</si>
  <si>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</si>
  <si>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</si>
  <si>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</si>
  <si>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</si>
  <si>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</si>
  <si>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</si>
  <si>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</si>
  <si>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</si>
  <si>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</si>
  <si>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</si>
  <si>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</si>
  <si>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</si>
  <si>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</si>
  <si>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</si>
  <si>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</si>
  <si>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</si>
  <si>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</si>
  <si>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</si>
  <si>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</si>
  <si>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</si>
  <si>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</si>
  <si>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</si>
  <si>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</si>
  <si>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</si>
  <si>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</si>
  <si>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</si>
  <si>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</si>
  <si>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</si>
  <si>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</si>
  <si>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</si>
  <si>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</si>
  <si>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</si>
  <si>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</si>
  <si>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</si>
  <si>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</si>
  <si>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</si>
  <si>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</si>
  <si>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</si>
  <si>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</si>
  <si>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</si>
  <si>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</si>
  <si>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</si>
  <si>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</si>
  <si>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</si>
  <si>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</si>
  <si>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</si>
  <si>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</si>
  <si>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</si>
  <si>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</si>
  <si>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</si>
  <si>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</si>
  <si>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</si>
  <si>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</si>
  <si>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</si>
  <si>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</si>
  <si>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</si>
  <si>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</si>
  <si>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</si>
  <si>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</si>
  <si>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</si>
  <si>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</si>
  <si>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</si>
  <si>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</si>
  <si>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</si>
  <si>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</si>
  <si>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</si>
  <si>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</si>
  <si>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</si>
  <si>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</si>
  <si>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</si>
  <si>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</si>
  <si>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</si>
  <si>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</si>
  <si>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</si>
  <si>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</si>
  <si>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</si>
  <si>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</si>
  <si>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</si>
  <si>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</si>
  <si>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</si>
  <si>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</si>
  <si>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</si>
  <si>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</si>
  <si>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</si>
  <si>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</si>
  <si>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</si>
  <si>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</si>
  <si>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</si>
  <si>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</si>
  <si>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</si>
  <si>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</si>
  <si>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</si>
  <si>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</si>
  <si>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</si>
  <si>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</si>
  <si>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</si>
  <si>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</si>
  <si>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</si>
  <si>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</si>
  <si>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</si>
  <si>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</si>
  <si>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</si>
  <si>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</si>
  <si>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</si>
  <si>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</si>
  <si>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</si>
  <si>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</si>
  <si>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</si>
  <si>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</si>
  <si>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</si>
  <si>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</si>
  <si>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</si>
  <si>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</si>
  <si>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</si>
  <si>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</si>
  <si>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</si>
  <si>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</si>
  <si>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</si>
  <si>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</si>
  <si>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</si>
  <si>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</si>
  <si>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</si>
  <si>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</si>
  <si>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</si>
  <si>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</si>
  <si>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</si>
  <si>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</si>
  <si>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</si>
  <si>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</si>
  <si>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</si>
  <si>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</si>
  <si>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</si>
  <si>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</si>
  <si>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</si>
  <si>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</si>
  <si>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</si>
  <si>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</si>
  <si>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</si>
  <si>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</si>
  <si>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</si>
  <si>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</si>
  <si>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</si>
  <si>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</si>
  <si>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</si>
  <si>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</si>
  <si>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</si>
  <si>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</si>
  <si>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</si>
  <si>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</si>
  <si>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</si>
  <si>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</si>
  <si>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</si>
  <si>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</si>
  <si>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</si>
  <si>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</si>
  <si>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</si>
  <si>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</si>
  <si>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</si>
  <si>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</si>
  <si>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</si>
  <si>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</si>
  <si>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</si>
  <si>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</si>
  <si>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</si>
  <si>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</si>
  <si>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</si>
  <si>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</si>
  <si>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</si>
  <si>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</si>
  <si>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</si>
  <si>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</si>
  <si>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</si>
  <si>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</si>
  <si>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</si>
  <si>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</si>
  <si>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</si>
  <si>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</si>
  <si>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</si>
  <si>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</si>
  <si>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</si>
  <si>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</si>
  <si>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</si>
  <si>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</si>
  <si>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</si>
  <si>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</si>
  <si>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</si>
  <si>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</si>
  <si>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</si>
  <si>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</si>
  <si>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</si>
  <si>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</si>
  <si>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</si>
  <si>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</si>
  <si>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</si>
  <si>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</si>
  <si>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</si>
  <si>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</si>
  <si>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</si>
  <si>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</si>
  <si>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</si>
  <si>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</si>
  <si>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</si>
  <si>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</si>
  <si>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</si>
  <si>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</si>
  <si>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</si>
  <si>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</si>
  <si>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</si>
  <si>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</si>
  <si>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</si>
  <si>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</si>
  <si>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</si>
  <si>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</si>
  <si>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</si>
  <si>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</si>
  <si>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</si>
  <si>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</si>
  <si>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</si>
  <si>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</si>
  <si>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TT-20251128-01240 // NA</t>
  </si>
  <si>
    <t xml:space="preserve">ETA 110 mins </t>
  </si>
  <si>
    <t>PCM-20251128-00001091</t>
  </si>
  <si>
    <t>MHL0867</t>
  </si>
  <si>
    <t>sceco</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</si>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</sst>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326.92058900462871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45989.869014930555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45989.869014930555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45989.869014930555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45989.869014930555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45989.869014930555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45989.869014930555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45989.869014930555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45989.869014930555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45989.869014930555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45989.869014930555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45989.869014930555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45989.869014930555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45989.869014930555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45989.869014930555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45989.869014930555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45989.869014930555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45989.869014930555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45989.869014930555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45989.869014930555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45989.869014930555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45989.869014930555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45989.869014930555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45989.869014930555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45989.869014930555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45989.869014930555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45989.869014930555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45989.869014930555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45989.869014930555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45989.869014930555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45989.869014930555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45989.869014930555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45989.869014930555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45989.869014930555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45989.869014930555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45989.869014930555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45989.869014930555</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164.86917696759338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5.4815959490733803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45989.869014930555</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45989.869014930555</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45989.869014930555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45989.869014930555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45989.869014930555</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45989.869014930555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45989.869014930555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45989.869014930555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45989.869014930555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45989.869014930555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45989.869014930555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45989.869014930555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45989.869014930555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45989.869014930555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45989.869014930555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45989.869014930555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45989.869014930555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45989.869014930555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45989.869014930555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45989.869014930555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45989.869014930555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45989.869014930555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45989.869014930555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45989.869014930555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45989.869014930555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45989.869014930555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45989.869014930555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45989.869014930555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45989.869014930555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45989.869014930555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45989.869014930555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45989.869014930555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45989.869014930555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45989.869014930555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45989.869014930555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45989.869014930555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45989.869014930555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45989.869014930555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45989.869014930555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45989.869014930555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45989.869014930555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45989.869014930555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45989.869014930555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45989.869014930555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45989.869014930555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45989.869014930555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45989.869014930555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45989.869014930555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45989.869014930555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45989.869014930555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45989.869014930555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45989.869014930555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45989.869014930555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45989.869014930555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45989.869014930555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45989.869014930555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45989.869014930555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45989.869014930555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45989.869014930555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45989.869014930555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45989.869014930555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45989.869014930555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45989.869014930555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45989.869014930555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45989.869014930555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45989.869014930555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45989.869014930555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45989.869014930555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45989.869014930555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45989.869014930555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45989.869014930555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45989.869014930555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45989.869014930555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45989.869014930555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45989.869014930555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45989.869014930555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45989.869014930555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45989.869014930555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45989.869014930555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45989.869014930555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45989.869014930555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45989.869014930555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45989.869014930555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45989.869014930555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45989.869014930555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45989.869014930555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45989.869014930555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45989.869014930555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45989.869014930555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45989.869014930555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45989.869014930555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45989.869014930555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45989.869014930555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45989.869014930555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45989.869014930555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45989.869014930555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45989.869014930555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45989.869014930555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45989.869014930555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45989.869014930555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45989.869014930555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45989.869014930555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45989.869014930555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45989.869014930555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45989.869014930555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45989.869014930555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45989.869014930555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45989.869014930555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45989.869014930555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45989.869014930555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45989.869014930555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45989.869014930555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45989.869014930555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45989.869014930555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45989.869014930555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45989.869014930555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45989.869014930555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45989.869014930555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45989.869014930555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45989.869014930555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45989.869014930555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45989.869014930555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45989.869014930555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45989.869014930555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45989.869014930555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45989.869014930555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45989.869014930555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45989.869014930555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45989.869014930555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45989.869014930555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45989.869014930555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45989.869014930555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45989.869014930555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45989.869014930555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45989.869014930555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45989.869014930555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45989.869014930555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45989.869014930555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45989.869014930555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45989.869014930555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45989.869014930555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45989.869014930555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45989.869014930555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45989.869014930555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45989.869014930555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45989.869014930555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45989.869014930555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45989.869014930555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45989.869014930555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45989.869014930555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45989.869014930555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45989.869014930555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45989.869014930555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45989.869014930555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45989.869014930555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45989.869014930555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45989.869014930555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45989.869014930555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45989.869014930555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45989.869014930555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45989.869014930555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45989.869014930555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45989.869014930555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45989.869014930555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45989.869014930555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45989.869014930555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45989.869014930555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45989.869014930555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45989.869014930555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45989.869014930555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45989.869014930555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45989.869014930555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45989.869014930555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45989.869014930555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45989.869014930555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45989.869014930555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45989.869014930555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45989.869014930555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45989.869014930555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45989.869014930555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45989.869014930555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45989.869014930555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45989.869014930555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45989.869014930555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45989.869014930555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45989.869014930555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45989.869014930555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45989.869014930555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45989.869014930555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45989.869014930555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45989.869014930555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45989.869014930555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45989.869014930555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45989.869014930555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45989.869014930555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45989.869014930555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45989.869014930555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45989.869014930555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45989.869014930555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45989.869014930555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45989.869014930555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45989.869014930555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45989.869014930555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45989.869014930555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45989.869014930555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45989.869014930555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45989.869014930555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45989.869014930555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45989.869014930555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45989.869014930555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45989.869014930555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45989.869014930555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45989.869014930555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45989.869014930555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45989.869014930555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45989.869014930555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45989.869014930555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45989.869014930555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45989.869014930555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45989.869014930555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45989.869014930555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45989.869014930555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45989.869014930555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45989.869014930555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45989.869014930555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45989.869014930555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45989.869014930555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45989.869014930555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45989.869014930555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45989.869014930555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45989.869014930555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45989.869014930555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45989.869014930555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45989.869014930555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45989.869014930555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45989.869014930555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45989.869014930555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45989.869014930555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45989.869014930555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45989.869014930555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45989.869014930555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45989.869014930555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45989.869014930555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45989.869014930555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45989.869014930555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45989.869014930555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45989.869014930555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45989.869014930555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45989.869014930555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45989.869014930555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45989.869014930555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45989.869014930555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45989.869014930555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45989.869014930555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45989.869014930555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45989.869014930555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45989.869014930555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45989.869014930555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45989.869014930555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45989.869014930555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45989.869014930555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45989.869014930555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45989.869014930555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45989.869014930555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45989.869014930555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45989.869014930555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45989.869014930555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45989.869014930555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45989.869014930555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45989.869014930555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45989.869014930555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45989.869014930555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45989.869014930555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45989.869014930555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45989.869014930555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45989.869014930555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45989.869014930555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45989.869014930555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45989.869014930555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45989.869014930555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45989.869014930555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45989.869014930555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45989.869014930555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45989.869014930555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45989.869014930555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45989.869014930555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45989.869014930555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45989.869014930555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45989.869014930555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45989.869014930555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45989.869014930555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45989.869014930555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45989.869014930555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45989.869014930555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45989.869014930555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45989.869014930555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45989.869014930555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45989.869014930555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45989.869014930555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45989.869014930555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45989.869014930555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45989.869014930555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45989.869014930555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45989.869014930555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45989.869014930555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45989.869014930555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45989.869014930555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45989.869014930555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45989.869014930555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45989.869014930555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45989.869014930555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45989.869014930555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45989.869014930555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45989.869014930555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45989.869014930555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45989.869014930555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45989.869014930555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45989.869014930555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45989.869014930555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45989.869014930555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45989.869014930555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45989.869014930555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45989.869014930555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45989.869014930555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45989.869014930555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45989.869014930555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45989.869014930555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45989.869014930555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45989.869014930555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45989.869014930555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45989.869014930555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45989.869014930555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45989.869014930555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45989.869014930555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45989.869014930555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45989.869014930555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45989.869014930555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45989.869014930555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45989.869014930555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45989.869014930555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45989.869014930555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45989.869014930555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45989.869014930555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45989.869014930555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45989.869014930555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45989.869014930555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45989.869014930555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45989.869014930555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45989.869014930555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45989.869014930555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45989.869014930555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45989.869014930555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45989.869014930555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45989.869014930555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45989.869014930555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45989.869014930555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45989.869014930555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45989.869014930555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45989.869014930555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45989.869014930555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45989.869014930555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45989.869014930555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45989.869014930555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45989.869014930555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45989.869014930555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45989.869014930555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45989.869014930555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45989.869014930555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45989.869014930555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45989.869014930555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45989.869014930555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45989.869014930555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45989.869014930555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45989.869014930555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45989.869014930555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45989.869014930555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45989.869014930555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45989.869014930555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45989.869014930555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45989.869014930555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45989.869014930555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45989.869014930555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45989.869014930555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45989.869014930555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45989.869014930555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45989.869014930555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45989.869014930555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45989.869014930555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45989.869014930555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45989.869014930555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45989.869014930555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45989.869014930555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45989.869014930555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45989.869014930555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45989.869014930555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45989.869014930555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45989.869014930555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45989.869014930555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45989.869014930555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45989.869014930555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45989.869014930555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45989.869014930555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45989.869014930555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45989.869014930555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45989.869014930555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45989.869014930555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45989.869014930555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45989.869014930555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45989.869014930555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45989.869014930555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45989.869014930555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45989.869014930555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45989.869014930555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45989.869014930555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45989.869014930555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45989.869014930555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45989.869014930555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45989.869014930555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45989.869014930555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45989.869014930555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45989.869014930555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45989.869014930555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45989.869014930555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45989.869014930555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45989.869014930555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45989.869014930555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45989.869014930555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45989.869014930555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45989.869014930555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45989.869014930555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45989.869014930555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45989.869014930555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45989.869014930555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45989.869014930555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45989.869014930555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45989.869014930555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45989.869014930555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45989.869014930555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45989.869014930555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45989.869014930555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45989.869014930555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45989.869014930555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45989.869014930555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45989.869014930555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45989.869014930555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45989.869014930555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45989.869014930555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45989.869014930555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45989.869014930555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45989.869014930555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45989.869014930555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45989.869014930555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45989.869014930555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45989.869014930555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45989.869014930555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45989.869014930555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45989.869014930555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45989.869014930555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45989.869014930555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45989.869014930555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45989.869014930555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45989.869014930555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45989.869014930555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45989.869014930555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45989.869014930555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45989.869014930555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45989.869014930555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45989.869014930555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45989.869014930555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45989.869014930555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45989.869014930555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45989.869014930555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45989.869014930555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45989.869014930555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45989.869014930555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45989.869014930555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45989.869014930555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45989.869014930555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45989.869014930555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45989.869014930555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45989.869014930555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45989.869014930555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45989.869014930555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45989.869014930555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45989.869014930555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45989.869014930555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45989.869014930555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45989.869014930555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45989.869014930555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45989.869014930555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45989.869014930555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45989.869014930555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45989.869014930555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45989.869014930555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45989.869014930555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45989.869014930555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45989.869014930555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45989.869014930555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45989.869014930555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45989.869014930555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45989.869014930555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45989.869014930555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45989.869014930555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45989.869014930555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45989.869014930555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45989.869014930555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45989.869014930555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45989.869014930555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45989.869014930555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45989.869014930555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45989.869014930555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45989.869014930555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45989.869014930555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45989.869014930555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45989.869014930555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45989.869014930555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45989.869014930555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45989.869014930555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45989.869014930555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45989.869014930555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45989.869014930555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45989.869014930555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45989.869014930555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45989.869014930555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45989.869014930555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45989.869014930555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45989.869014930555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45989.869014930555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45989.869014930555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45989.869014930555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45989.869014930555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45989.869014930555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45989.869014930555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45989.869014930555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45989.869014930555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45989.869014930555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45989.869014930555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45989.869014930555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45989.869014930555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45989.869014930555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45989.869014930555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45989.869014930555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45989.869014930555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45989.869014930555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45989.869014930555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45989.869014930555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45989.869014930555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45989.869014930555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45989.869014930555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45989.869014930555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45989.869014930555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45989.869014930555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45989.869014930555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45989.869014930555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45989.869014930555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45989.869014930555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45989.869014930555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45989.869014930555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45989.869014930555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45989.869014930555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45989.869014930555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45989.869014930555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45989.869014930555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45989.869014930555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45989.869014930555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45989.869014930555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45989.869014930555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45989.869014930555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45989.869014930555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45989.869014930555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45989.869014930555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45989.869014930555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45989.869014930555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45989.869014930555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45989.869014930555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45989.869014930555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45989.869014930555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45989.869014930555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45989.869014930555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45989.869014930555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45989.869014930555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45989.869014930555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45989.869014930555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45989.869014930555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45989.869014930555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45989.869014930555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45989.869014930555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45989.869014930555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45989.869014930555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45989.869014930555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45989.869014930555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45989.869014930555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45989.869014930555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45989.869014930555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45989.869014930555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45989.869014930555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45989.869014930555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45989.869014930555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45989.869014930555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45989.869014930555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45989.869014930555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45989.869014930555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45989.869014930555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45989.869014930555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45989.869014930555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45989.869014930555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45989.869014930555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45989.869014930555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45989.869014930555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45989.869014930555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45989.869014930555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45989.869014930555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45989.869014930555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45989.869014930555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45989.869014930555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45989.869014930555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45989.869014930555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45989.869014930555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45989.869014930555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45989.869014930555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45989.869014930555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45989.869014930555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45989.869014930555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45989.869014930555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45989.869014930555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45989.869014930555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45989.869014930555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45989.869014930555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45989.869014930555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45989.869014930555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45989.869014930555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45989.869014930555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45989.869014930555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45989.869014930555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45989.869014930555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45989.869014930555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45989.869014930555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45989.869014930555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45989.869014930555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45989.869014930555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45989.869014930555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45989.869014930555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45989.869014930555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45989.869014930555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45989.869014930555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45989.869014930555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45989.869014930555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45989.869014930555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45989.869014930555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45989.869014930555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45989.869014930555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45989.869014930555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45989.869014930555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45989.869014930555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45989.869014930555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45989.869014930555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45989.869014930555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45989.869014930555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45989.869014930555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45989.869014930555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45989.869014930555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45989.869014930555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45989.869014930555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45989.869014930555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45989.869014930555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45989.869014930555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45989.869014930555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45989.869014930555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45989.869014930555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45989.869014930555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45989.869014930555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45989.869014930555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45989.869014930555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45989.869014930555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45989.869014930555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45989.869014930555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45989.869014930555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45989.869014930555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45989.869014930555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45989.869014930555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45989.869014930555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45989.869014930555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45989.869014930555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45989.869014930555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45989.869014930555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45989.869014930555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45989.869014930555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45989.869014930555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45989.869014930555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45989.869014930555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45989.869014930555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45989.869014930555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45989.869014930555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45989.869014930555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45989.869014930555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45989.869014930555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45989.869014930555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45989.869014930555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45989.869014930555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45989.869014930555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45989.869014930555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45989.869014930555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45989.869014930555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45989.869014930555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45989.869014930555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45989.869014930555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45989.869014930555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45989.869014930555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45989.869014930555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45989.869014930555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45989.869014930555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45989.869014930555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45989.869014930555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45989.869014930555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45989.869014930555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45989.869014930555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45989.869014930555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45989.869014930555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45989.869014930555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45989.869014930555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45989.869014930555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45989.869014930555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45989.869014930555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45989.869014930555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45989.869014930555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45989.869014930555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45989.869014930555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45989.869014930555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45989.869014930555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45989.869014930555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45989.869014930555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45989.869014930555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45989.869014930555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45989.869014930555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45989.869014930555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45989.869014930555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45989.869014930555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45989.869014930555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45989.869014930555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45989.869014930555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45989.869014930555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45989.869014930555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45989.869014930555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45989.869014930555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45989.869014930555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45989.869014930555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45989.869014930555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45989.869014930555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45989.869014930555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45989.869014930555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45989.869014930555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45989.869014930555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45989.869014930555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45989.869014930555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45989.869014930555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45989.869014930555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45989.869014930555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45989.869014930555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45989.869014930555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45989.869014930555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45989.869014930555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45989.869014930555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45989.869014930555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45989.869014930555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45989.869014930555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45989.869014930555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45989.869014930555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45989.869014930555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45989.869014930555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45989.869014930555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45989.869014930555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45989.869014930555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45989.869014930555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45989.869014930555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45989.869014930555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45989.869014930555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45989.869014930555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45989.869014930555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45989.869014930555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45989.869014930555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45989.869014930555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45989.869014930555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45989.869014930555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45989.869014930555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45989.869014930555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45989.869014930555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45989.869014930555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45989.869014930555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45989.869014930555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45989.869014930555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45989.869014930555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45989.869014930555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45989.869014930555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45989.869014930555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45989.869014930555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45989.869014930555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45989.869014930555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45989.869014930555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45989.869014930555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45989.869014930555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45989.869014930555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45989.869014930555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45989.869014930555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45989.869014930555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45989.869014930555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45989.869014930555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45989.869014930555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45989.869014930555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45989.869014930555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45989.869014930555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45989.869014930555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45989.869014930555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45989.869014930555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45989.869014930555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45989.869014930555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45989.869014930555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45989.869014930555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45989.869014930555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45989.869014930555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45989.869014930555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45989.869014930555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45989.869014930555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45989.869014930555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45989.869014930555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45989.869014930555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45989.869014930555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45989.869014930555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45989.869014930555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45989.869014930555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45989.869014930555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45989.869014930555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45989.869014930555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45989.869014930555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45989.869014930555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45989.869014930555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45989.869014930555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45989.869014930555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45989.869014930555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45989.869014930555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45989.869014930555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45989.869014930555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45989.869014930555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45989.869014930555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45989.869014930555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45989.869014930555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45989.869014930555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45989.869014930555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45989.869014930555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45989.869014930555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45989.869014930555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45989.869014930555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45989.869014930555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45989.869014930555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45989.869014930555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45989.869014930555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45989.869014930555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45989.869014930555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45989.869014930555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45989.869014930555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45989.869014930555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45989.869014930555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45989.869014930555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45989.869014930555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45989.869014930555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45989.869014930555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45989.869014930555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45989.869014930555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45989.869014930555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45989.869014930555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45989.869014930555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45989.869014930555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45989.869014930555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45989.869014930555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45989.869014930555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45989.869014930555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45989.869014930555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45989.869014930555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45989.869014930555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45989.869014930555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45989.869014930555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45989.869014930555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45989.869014930555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45989.869014930555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45989.869014930555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45989.869014930555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45989.869014930555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45989.869014930555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45989.869014930555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45989.869014930555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45989.869014930555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45989.869014930555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45989.869014930555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45989.869014930555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45989.869014930555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45989.869014930555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45989.869014930555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45989.869014930555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45989.869014930555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45989.869014930555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45989.869014930555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45989.869014930555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45989.869014930555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45989.869014930555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45989.869014930555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45989.869014930555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45989.869014930555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45989.869014930555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45989.869014930555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45989.869014930555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45989.869014930555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45989.869014930555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45989.869014930555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45989.869014930555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45989.869014930555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45989.869014930555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45989.869014930555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45989.869014930555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45989.869014930555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45989.869014930555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45989.869014930555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45989.869014930555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45989.869014930555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45989.869014930555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45989.869014930555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45989.869014930555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45989.869014930555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45989.869014930555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45989.869014930555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45989.869014930555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45989.869014930555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45989.869014930555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45989.869014930555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45989.869014930555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45989.869014930555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45989.869014930555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45989.869014930555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45989.869014930555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45989.869014930555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45989.869014930555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45989.869014930555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45989.869014930555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45989.869014930555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45989.869014930555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45989.869014930555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45989.869014930555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45989.869014930555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45989.869014930555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45989.869014930555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45989.869014930555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45989.869014930555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45989.869014930555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45989.869014930555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45989.869014930555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45989.869014930555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45989.869014930555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45989.869014930555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45989.869014930555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45989.869014930555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45989.869014930555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45989.869014930555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45989.869014930555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45989.869014930555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45989.869014930555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45989.869014930555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45989.869014930555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45989.869014930555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45989.869014930555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45989.869014930555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45989.869014930555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45989.869014930555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45989.869014930555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45989.869014930555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45989.869014930555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45989.869014930555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45989.869014930555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45989.869014930555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45989.869014930555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45989.869014930555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45989.869014930555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45989.869014930555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45989.869014930555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45989.869014930555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45989.869014930555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45989.869014930555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45989.869014930555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45989.869014930555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45989.869014930555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45989.869014930555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45989.869014930555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45989.869014930555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45989.869014930555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45989.869014930555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45989.869014930555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45989.869014930555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45989.869014930555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45989.869014930555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45989.869014930555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45989.869014930555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45989.869014930555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45989.869014930555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45989.869014930555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45989.869014930555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45989.869014930555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45989.869014930555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45989.869014930555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45989.869014930555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45989.869014930555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45989.869014930555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45989.869014930555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45989.869014930555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45989.869014930555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45989.869014930555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45989.869014930555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45989.869014930555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45989.869014930555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45989.869014930555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45989.869014930555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45989.869014930555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45989.869014930555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45989.869014930555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45989.869014930555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45989.869014930555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45989.869014930555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45989.869014930555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45989.869014930555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45989.869014930555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45989.869014930555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45989.869014930555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45989.869014930555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45989.869014930555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286.38829733795865</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3.3783449071052019E-2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45989.869014930555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45989.869014930555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45989.869014930555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45989.869014930555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45989.869014930555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45989.869014930555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45989.869014930555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45989.869014930555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45989.869014930555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45989.869014930555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45989.869014930555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45989.869014930555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45989.869014930555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45989.869014930555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45989.869014930555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45989.869014930555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45989.869014930555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45989.869014930555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45989.869014930555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45989.869014930555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45989.869014930555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45989.869014930555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45989.869014930555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45989.869014930555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45989.869014930555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45989.869014930555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45989.869014930555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45989.869014930555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45989.869014930555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45989.869014930555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45989.869014930555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45989.869014930555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45989.869014930555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45989.869014930555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45989.869014930555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45989.869014930555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45989.869014930555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45989.869014930555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45989.869014930555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45989.869014930555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45989.869014930555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45989.869014930555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45989.869014930555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45989.869014930555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45989.869014930555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45989.869014930555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45989.869014930555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45989.869014930555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45989.869014930555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45989.869014930555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45989.869014930555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45989.869014930555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45989.869014930555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45989.869014930555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45989.869014930555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45989.869014930555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45989.869014930555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45989.869014930555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45989.869014930555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45989.869014930555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45989.869014930555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45989.869014930555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45989.869014930555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45989.869014930555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45989.869014930555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45989.869014930555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45989.869014930555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45989.869014930555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45989.869014930555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45989.869014930555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45989.869014930555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45989.869014930555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45989.869014930555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45989.869014930555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45989.869014930555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45989.869014930555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45989.869014930555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45989.869014930555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45989.869014930555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45989.869014930555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45989.869014930555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45989.869014930555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45989.869014930555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45989.869014930555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45989.869014930555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45989.869014930555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45989.869014930555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45989.869014930555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45989.869014930555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45989.869014930555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45989.869014930555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45989.869014930555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45989.869014930555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45989.869014930555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45989.869014930555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45989.869014930555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45989.869014930555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45989.869014930555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45989.869014930555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45989.869014930555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45989.869014930555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45989.869014930555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45989.869014930555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45989.869014930555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45989.869014930555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45989.869014930555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45989.869014930555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45989.869014930555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45989.869014930555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45989.869014930555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45989.869014930555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45989.869014930555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45989.869014930555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45989.869014930555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45989.869014930555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45989.869014930555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45989.869014930555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45989.869014930555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45989.869014930555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45989.869014930555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45989.869014930555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45989.869014930555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45989.869014930555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45989.869014930555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45989.869014930555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45989.869014930555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45989.869014930555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45989.869014930555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45989.869014930555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45989.869014930555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45989.869014930555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45989.869014930555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45989.869014930555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45989.869014930555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45989.869014930555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45989.869014930555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45989.869014930555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45989.869014930555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45989.869014930555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45989.869014930555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45989.869014930555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45989.869014930555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45989.869014930555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45989.869014930555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45989.869014930555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45989.869014930555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45989.869014930555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45989.869014930555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45989.869014930555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45989.869014930555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45989.869014930555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45989.869014930555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45989.869014930555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45989.869014930555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45989.869014930555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45989.869014930555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45989.869014930555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45989.869014930555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45989.869014930555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45989.869014930555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45989.869014930555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45989.869014930555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45989.869014930555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45989.869014930555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45989.869014930555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45989.869014930555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45989.869014930555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45989.869014930555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45989.869014930555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45989.869014930555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45989.869014930555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45989.869014930555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45989.869014930555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45989.869014930555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45989.869014930555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45989.869014930555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45989.869014930555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45989.869014930555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45989.869014930555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45989.869014930555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45989.869014930555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45989.869014930555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45989.869014930555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45989.869014930555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45989.869014930555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45989.869014930555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45989.869014930555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45989.869014930555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45989.869014930555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45989.869014930555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45989.869014930555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45989.869014930555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45989.869014930555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45989.869014930555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45989.869014930555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45989.869014930555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45989.869014930555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45989.869014930555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45989.869014930555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45989.869014930555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45989.869014930555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45989.869014930555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45989.869014930555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45989.869014930555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45989.869014930555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45989.869014930555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45989.869014930555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45989.869014930555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45989.869014930555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45989.869014930555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45989.869014930555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45989.869014930555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45989.869014930555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45989.869014930555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45989.869014930555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45989.869014930555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45989.869014930555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45989.869014930555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45989.869014930555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45989.869014930555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45989.869014930555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45989.869014930555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45989.869014930555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45989.869014930555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45989.869014930555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45989.869014930555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45989.869014930555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45989.869014930555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45989.869014930555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45989.869014930555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45989.869014930555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45989.869014930555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45989.869014930555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45989.869014930555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45989.869014930555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45989.869014930555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45989.869014930555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45989.869014930555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45989.869014930555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45989.869014930555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45989.869014930555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45989.869014930555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45989.869014930555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45989.869014930555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45989.869014930555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45989.869014930555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45989.869014930555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45989.869014930555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45989.869014930555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45989.869014930555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45989.869014930555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45989.869014930555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45989.869014930555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45989.869014930555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45989.869014930555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45989.869014930555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45989.869014930555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45989.869014930555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45989.869014930555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45989.869014930555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45989.869014930555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45989.869014930555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45989.869014930555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45989.869014930555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45989.869014930555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45989.869014930555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45989.869014930555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45989.869014930555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45989.869014930555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45989.869014930555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45989.869014930555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45989.869014930555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45989.869014930555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45989.869014930555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45989.869014930555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45989.869014930555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45989.869014930555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45989.869014930555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45989.869014930555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45989.869014930555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45989.869014930555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45989.869014930555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45989.869014930555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45989.869014930555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45989.869014930555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45989.869014930555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45989.869014930555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45989.869014930555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45989.869014930555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45989.869014930555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45989.869014930555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45989.869014930555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45989.869014930555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45989.869014930555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45989.869014930555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45989.869014930555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45989.869014930555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45989.869014930555</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98.036954745366529</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63.680137615738204</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41.207903819442436</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8.4957163194412715</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3.7197800927970093E-2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45989.869014930555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45989.869014930555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45989.869014930555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45989.869014930555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45989.869014930555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45989.869014930555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45989.869014930555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45989.869014930555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45989.869014930555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45989.869014930555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45989.869014930555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45989.869014930555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45989.869014930555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45989.869014930555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45989.869014930555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45989.869014930555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45989.869014930555</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45989.869014930555</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45989.869014930555</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45989.869014930555</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45989.869014930555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45989.869014930555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45989.869014930555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45989.869014930555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45989.869014930555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45989.869014930555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45989.869014930555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45989.869014930555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45989.869014930555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45989.869014930555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45989.869014930555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45989.869014930555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45989.869014930555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45989.869014930555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45989.869014930555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45989.869014930555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45989.869014930555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45989.869014930555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45989.869014930555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45989.869014930555</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0.10878344907541759</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c r="G3" s="72">
        <f t="shared" ref="G3" ca="1" si="0">IFERROR(NOW()-F3,"-")</f>
        <v>45989.869014930555</v>
      </c>
      <c r="H3" s="125">
        <v>45989.842187499999</v>
      </c>
      <c r="I3" s="123" t="str">
        <f>IFERROR(VLOOKUP(D3,DB!A:F,6,0),"")</f>
        <v>Generator-SG</v>
      </c>
      <c r="J3" s="123" t="str">
        <f>IFERROR(VLOOKUP(D3,DB!A:G,7,0),"")</f>
        <v>Dead</v>
      </c>
      <c r="K3" s="126" t="s">
        <v>39125</v>
      </c>
      <c r="L3" s="127" t="str">
        <f>IFERROR(VLOOKUP(D3,DB!A:I,9,0),"")</f>
        <v>Latis</v>
      </c>
    </row>
    <row r="4" spans="1:16382" ht="31.5" customHeight="1">
      <c r="A4" s="122" t="s">
        <v>39126</v>
      </c>
      <c r="B4" s="123" t="s">
        <v>5398</v>
      </c>
      <c r="C4" s="124">
        <v>1</v>
      </c>
      <c r="D4" s="123" t="s">
        <v>39127</v>
      </c>
      <c r="E4" s="106" t="s">
        <v>39021</v>
      </c>
      <c r="F4" s="125">
        <v>45989.824872685182</v>
      </c>
      <c r="G4" s="72">
        <f ca="1">IFERROR(NOW()-F4,"-")</f>
        <v>4.4142245373222977E-2</v>
      </c>
      <c r="H4" s="125">
        <v>45989.819328703707</v>
      </c>
      <c r="I4" s="123" t="s">
        <v>39128</v>
      </c>
      <c r="J4" s="123" t="s">
        <v>24</v>
      </c>
      <c r="K4" s="126" t="s">
        <v>39129</v>
      </c>
      <c r="L4" s="127" t="s">
        <v>8145</v>
      </c>
    </row>
    <row r="5" spans="1:16382" ht="31.5" customHeight="1">
      <c r="A5" s="122"/>
      <c r="B5" s="123" t="str">
        <f>IFERROR(VLOOKUP(D5,DB!A:K,11,0),"")</f>
        <v/>
      </c>
      <c r="C5" s="124"/>
      <c r="D5" s="123"/>
      <c r="E5" s="106"/>
      <c r="F5" s="125"/>
      <c r="G5" s="72">
        <f ca="1">IFERROR(NOW()-F5,"-")</f>
        <v>45989.869014930555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45989.869014930555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45989.869014930555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45989.869014930555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45989.869014930555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45989.869014930555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45989.869014930555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45989.869014930555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45989.869014930555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45989.869014930555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45989.869014930555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45989.869014930555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45989.869014930555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45989.869014930555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45989.869014930555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45989.869014930555</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2025-11-28T17:53:25Z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