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08" documentId="120_S{2AC9BD13-BADA-5192-A53E-5A8FF88502F6}" xr6:coauthVersionLast="47" xr6:coauthVersionMax="47" xr10:uidLastSave="{2C9DEB63-A289-4A69-8D69-B6A8BD2D360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<sst xmlns="http://schemas.openxmlformats.org/spreadsheetml/2006/main" count="180281" uniqueCount="39123">
  <si>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</si>
  <si>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</si>
  <si>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</si>
  <si>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</si>
  <si>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</si>
  <si>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</si>
  <si>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</si>
  <si>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</si>
  <si>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</si>
  <si>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</si>
  <si>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</si>
  <si>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</si>
  <si>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</si>
  <si>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</si>
  <si>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</si>
  <si>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</si>
  <si>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</si>
  <si>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</si>
  <si>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</si>
  <si>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</si>
  <si>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</si>
  <si>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</si>
  <si>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</si>
  <si>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</si>
  <si>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</si>
  <si>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</si>
  <si>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</si>
  <si>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</si>
  <si>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</si>
  <si>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</si>
  <si>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</si>
  <si>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</si>
  <si>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</si>
  <si>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</si>
  <si>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</si>
  <si>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</si>
  <si>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</si>
  <si>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</si>
  <si>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</si>
  <si>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</si>
  <si>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</si>
  <si>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</si>
  <si>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</si>
  <si>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</si>
  <si>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</si>
  <si>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</si>
  <si>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</si>
  <si>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</si>
  <si>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</si>
  <si>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</si>
  <si>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</si>
  <si>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</si>
  <si>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</si>
  <si>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</si>
  <si>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</si>
  <si>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</si>
  <si>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</si>
  <si>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</si>
  <si>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</si>
  <si>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</si>
  <si>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</si>
  <si>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</si>
  <si>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</si>
  <si>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</si>
  <si>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</si>
  <si>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</si>
  <si>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</si>
  <si>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</si>
  <si>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</si>
  <si>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</si>
  <si>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</si>
  <si>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</si>
  <si>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</si>
  <si>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</si>
  <si>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</si>
  <si>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</si>
  <si>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</si>
  <si>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</si>
  <si>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</si>
  <si>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</si>
  <si>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</si>
  <si>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</si>
  <si>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</si>
  <si>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</si>
  <si>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</si>
  <si>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</si>
  <si>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</si>
  <si>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</si>
  <si>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</si>
  <si>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</si>
  <si>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</si>
  <si>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</si>
  <si>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</si>
  <si>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</si>
  <si>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</si>
  <si>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</si>
  <si>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</si>
  <si>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</si>
  <si>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</si>
  <si>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</si>
  <si>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</si>
  <si>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</si>
  <si>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</si>
  <si>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</si>
  <si>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</si>
  <si>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</si>
  <si>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</si>
  <si>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</si>
  <si>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</si>
  <si>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</si>
  <si>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</si>
  <si>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</si>
  <si>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</si>
  <si>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</si>
  <si>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</si>
  <si>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</si>
  <si>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</si>
  <si>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</si>
  <si>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</si>
  <si>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</si>
  <si>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</si>
  <si>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</si>
  <si>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</si>
  <si>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</si>
  <si>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</si>
  <si>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</si>
  <si>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</si>
  <si>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</si>
  <si>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</si>
  <si>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</si>
  <si>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</si>
  <si>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</si>
  <si>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</si>
  <si>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</si>
  <si>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</si>
  <si>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</si>
  <si>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</si>
  <si>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</si>
  <si>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</si>
  <si>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</si>
  <si>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</si>
  <si>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</si>
  <si>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</si>
  <si>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</si>
  <si>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</si>
  <si>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</si>
  <si>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</si>
  <si>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</si>
  <si>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</si>
  <si>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</si>
  <si>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</si>
  <si>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</si>
  <si>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</si>
  <si>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</si>
  <si>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</si>
  <si>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</si>
  <si>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</si>
  <si>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</si>
  <si>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</si>
  <si>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</si>
  <si>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</si>
  <si>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</si>
  <si>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</si>
  <si>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</si>
  <si>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</si>
  <si>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</si>
  <si>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</si>
  <si>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</si>
  <si>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</si>
  <si>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</si>
  <si>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</si>
  <si>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</si>
  <si>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</si>
  <si>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</si>
  <si>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</si>
  <si>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</si>
  <si>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</si>
  <si>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</si>
  <si>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</si>
  <si>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</si>
  <si>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</si>
  <si>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</si>
  <si>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</si>
  <si>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</si>
  <si>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</si>
  <si>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</si>
  <si>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</si>
  <si>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</si>
  <si>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</si>
  <si>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</si>
  <si>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</si>
  <si>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</si>
  <si>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</si>
  <si>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</si>
  <si>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</si>
  <si>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</si>
  <si>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</si>
  <si>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</si>
  <si>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</si>
  <si>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</si>
  <si>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</si>
  <si>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</si>
  <si>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</si>
  <si>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</si>
  <si>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</si>
  <si>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</si>
  <si>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</si>
  <si>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</si>
  <si>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</si>
  <si>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</si>
  <si>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</si>
  <si>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</si>
  <si>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</si>
  <si>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</si>
  <si>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</si>
  <si>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</si>
  <si>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</si>
  <si>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</si>
  <si>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</si>
  <si>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</si>
  <si>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</si>
  <si>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</si>
  <si>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</si>
  <si>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</si>
  <si>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</si>
  <si>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</si>
  <si>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</si>
  <si>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</si>
  <si>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</si>
  <si>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</si>
  <si>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</si>
  <si>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</si>
  <si>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</si>
  <si>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</si>
  <si>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</si>
  <si>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</si>
  <si>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</si>
  <si>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</si>
  <si>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</si>
  <si>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</si>
  <si>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</si>
  <si>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</si>
  <si>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</si>
  <si>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</si>
  <si>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</si>
  <si>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</si>
  <si>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</si>
  <si>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</si>
  <si>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</si>
  <si>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</si>
  <si>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</si>
  <si>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</si>
  <si>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</si>
  <si>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</si>
  <si>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</si>
  <si>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</si>
  <si>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</si>
  <si>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</si>
  <si>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</si>
  <si>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</si>
  <si>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</si>
  <si>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</si>
  <si>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</si>
  <si>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</si>
  <si>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</si>
  <si>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</si>
  <si>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</si>
  <si>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</si>
  <si>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</si>
  <si>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</si>
  <si>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</si>
  <si>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</si>
  <si>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</si>
  <si>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</si>
  <si>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</si>
  <si>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</si>
  <si>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</si>
  <si>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</si>
  <si>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</si>
  <si>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</si>
  <si>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</si>
  <si>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</si>
  <si>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</si>
  <si>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</si>
  <si>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</si>
  <si>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</si>
  <si>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</si>
  <si>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</si>
  <si>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</si>
  <si>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</si>
  <si>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</si>
  <si>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</si>
  <si>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</si>
  <si>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</si>
  <si>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</si>
  <si>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</si>
  <si>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</si>
  <si>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</si>
  <si>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</si>
  <si>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</si>
  <si>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</si>
  <si>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</si>
  <si>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</si>
  <si>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</si>
  <si>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</si>
  <si>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</si>
  <si>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</si>
  <si>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</si>
  <si>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</si>
  <si>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</si>
  <si>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</si>
  <si>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</si>
  <si>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</si>
  <si>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</si>
  <si>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</si>
  <si>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</si>
  <si>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</si>
  <si>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</si>
  <si>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</si>
  <si>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</si>
  <si>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</si>
  <si>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</si>
  <si>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</si>
  <si>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</si>
  <si>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</si>
  <si>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</si>
  <si>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</si>
  <si>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</si>
  <si>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</si>
  <si>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</si>
  <si>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</si>
  <si>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</si>
  <si>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</si>
  <si>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</si>
  <si>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</si>
  <si>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</si>
  <si>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</si>
  <si>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</si>
  <si>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</si>
  <si>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</si>
  <si>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</si>
  <si>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</si>
  <si>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</si>
  <si>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</si>
  <si>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</si>
  <si>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</si>
  <si>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</si>
  <si>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</si>
  <si>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</si>
  <si>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</si>
  <si>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</si>
  <si>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</si>
  <si>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</si>
  <si>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</si>
  <si>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</si>
  <si>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</si>
  <si>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</si>
  <si>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</si>
  <si>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</si>
  <si>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</si>
  <si>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</si>
  <si>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</si>
  <si>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</si>
  <si>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</si>
  <si>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</si>
  <si>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</si>
  <si>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</si>
  <si>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</si>
  <si>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</si>
  <si>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</si>
  <si>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</si>
  <si>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</si>
  <si>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</si>
  <si>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</si>
  <si>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</si>
  <si>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</si>
  <si>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</si>
  <si>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</si>
  <si>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</si>
  <si>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</si>
  <si>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</si>
  <si>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</si>
  <si>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</si>
  <si>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</si>
  <si>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</si>
  <si>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</si>
  <si>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</si>
  <si>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</si>
  <si>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</si>
  <si>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</si>
  <si>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</si>
  <si>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</si>
  <si>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</si>
  <si>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</si>
  <si>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</si>
  <si>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</si>
  <si>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</si>
  <si>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</si>
  <si>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</si>
  <si>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</si>
  <si>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</si>
  <si>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</si>
  <si>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</si>
  <si>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</si>
  <si>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</si>
  <si>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</si>
  <si>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</si>
  <si>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</si>
  <si>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</si>
  <si>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</si>
  <si>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</si>
  <si>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</si>
  <si>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</si>
  <si>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</si>
  <si>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</si>
  <si>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</si>
  <si>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</si>
  <si>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</si>
  <si>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</si>
  <si>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</si>
  <si>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</si>
  <si>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</si>
  <si>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</si>
  <si>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</si>
  <si>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</si>
  <si>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</si>
  <si>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</si>
  <si>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</si>
  <si>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</si>
  <si>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</si>
  <si>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</si>
  <si>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</si>
  <si>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</si>
  <si>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</si>
  <si>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</si>
  <si>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</si>
  <si>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</si>
  <si>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</si>
  <si>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</si>
  <si>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</si>
  <si>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</si>
  <si>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</si>
  <si>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</si>
  <si>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</si>
  <si>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</si>
  <si>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</si>
  <si>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</si>
  <si>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</si>
  <si>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</si>
  <si>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</si>
  <si>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</si>
  <si>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</si>
  <si>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</si>
  <si>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</si>
  <si>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</si>
  <si>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</si>
  <si>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</si>
  <si>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</si>
  <si>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</si>
  <si>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</si>
  <si>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</si>
  <si>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</si>
  <si>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</si>
  <si>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</si>
  <si>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</si>
  <si>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</si>
  <si>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</si>
  <si>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</si>
  <si>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</si>
  <si>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</si>
  <si>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</si>
  <si>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</si>
  <si>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</si>
  <si>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</si>
  <si>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</si>
  <si>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</si>
  <si>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</si>
  <si>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</si>
  <si>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</si>
  <si>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</si>
  <si>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</si>
  <si>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</si>
  <si>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</si>
  <si>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</si>
  <si>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</si>
  <si>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</si>
  <si>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</si>
  <si>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</si>
  <si>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</si>
  <si>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</si>
  <si>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</si>
  <si>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</si>
  <si>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</si>
  <si>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</si>
  <si>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</si>
  <si>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</si>
  <si>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</si>
  <si>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</si>
  <si>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</si>
  <si>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</si>
  <si>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</si>
  <si>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</si>
  <si>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</si>
  <si>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</si>
  <si>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</si>
  <si>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</si>
  <si>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</si>
  <si>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</si>
  <si>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</si>
  <si>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</si>
  <si>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</si>
  <si>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</si>
  <si>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</si>
  <si>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</si>
  <si>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</si>
  <si>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</si>
  <si>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</si>
  <si>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</si>
  <si>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</si>
  <si>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</si>
  <si>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</si>
  <si>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</si>
  <si>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</si>
  <si>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</si>
  <si>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</si>
  <si>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</si>
  <si>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</si>
  <si>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</si>
  <si>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</si>
  <si>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</si>
  <si>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</si>
  <si>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</si>
  <si>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</si>
  <si>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</si>
  <si>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</si>
  <si>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</si>
  <si>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</si>
  <si>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</si>
  <si>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</si>
  <si>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</si>
  <si>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</si>
  <si>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</si>
  <si>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</si>
  <si>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</si>
  <si>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</si>
  <si>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</si>
  <si>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</si>
  <si>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</si>
  <si>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</si>
  <si>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</si>
  <si>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</si>
  <si>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</si>
  <si>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</si>
  <si>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</si>
  <si>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</si>
  <si>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</si>
  <si>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</si>
  <si>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</si>
  <si>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</si>
  <si>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</si>
  <si>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</si>
  <si>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</si>
  <si>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</si>
  <si>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</si>
  <si>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</si>
  <si>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</si>
  <si>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</si>
  <si>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</si>
  <si>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</si>
  <si>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</si>
  <si>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</si>
  <si>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</si>
  <si>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</si>
  <si>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</si>
  <si>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</si>
  <si>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</si>
  <si>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</si>
  <si>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</si>
  <si>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</si>
  <si>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</si>
  <si>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</si>
  <si>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</si>
  <si>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</si>
  <si>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</si>
  <si>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</si>
  <si>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</si>
  <si>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</si>
  <si>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</si>
  <si>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</si>
  <si>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</si>
  <si>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</si>
  <si>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</si>
  <si>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</si>
  <si>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</si>
  <si>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</si>
  <si>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</si>
  <si>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</si>
  <si>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</si>
  <si>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</si>
  <si>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</si>
  <si>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</si>
  <si>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</si>
  <si>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</si>
  <si>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</si>
  <si>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</si>
  <si>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</si>
  <si>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</si>
  <si>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</si>
  <si>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</si>
  <si>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</si>
  <si>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</si>
  <si>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</si>
  <si>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</si>
  <si>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</si>
  <si>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</si>
  <si>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</si>
  <si>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</si>
  <si>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</si>
  <si>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</si>
  <si>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</si>
  <si>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</si>
  <si>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</si>
  <si>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</si>
  <si>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</si>
  <si>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</si>
  <si>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</si>
  <si>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</si>
  <si>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</si>
  <si>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</si>
  <si>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</si>
  <si>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</si>
  <si>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</si>
  <si>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</si>
  <si>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</si>
  <si>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</si>
  <si>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</si>
  <si>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</si>
  <si>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</si>
  <si>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</si>
  <si>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</si>
  <si>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</si>
  <si>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</si>
  <si>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</si>
  <si>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</si>
  <si>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</si>
  <si>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</si>
  <si>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</si>
  <si>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</si>
  <si>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</si>
  <si>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</si>
  <si>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</si>
  <si>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</si>
  <si>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</si>
  <si>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</si>
  <si>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</si>
  <si>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</si>
  <si>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</si>
  <si>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</si>
  <si>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</si>
  <si>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</si>
  <si>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</si>
  <si>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</si>
  <si>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</si>
  <si>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</si>
  <si>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</si>
  <si>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</si>
  <si>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</si>
  <si>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</si>
  <si>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</si>
  <si>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</si>
  <si>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</si>
  <si>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</si>
  <si>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</si>
  <si>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</si>
  <si>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</si>
  <si>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</si>
  <si>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</si>
  <si>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</si>
  <si>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</si>
  <si>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</si>
  <si>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</si>
  <si>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</si>
  <si>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</si>
  <si>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</si>
  <si>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</si>
  <si>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</si>
  <si>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</si>
  <si>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</si>
  <si>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</si>
  <si>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</si>
  <si>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</si>
  <si>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</si>
  <si>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</si>
  <si>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</si>
  <si>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</si>
  <si>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</si>
  <si>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</si>
  <si>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</si>
  <si>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</si>
  <si>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</si>
  <si>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</si>
  <si>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</si>
  <si>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</si>
  <si>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</si>
  <si>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</si>
  <si>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</si>
  <si>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</si>
  <si>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</si>
  <si>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</si>
  <si>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</si>
  <si>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</si>
  <si>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</si>
  <si>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</si>
  <si>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</si>
  <si>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</si>
  <si>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</si>
  <si>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</si>
  <si>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</si>
  <si>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</si>
  <si>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</si>
  <si>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</si>
  <si>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</si>
  <si>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</si>
  <si>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</si>
  <si>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</si>
  <si>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</si>
  <si>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</si>
  <si>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</si>
  <si>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</si>
  <si>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</si>
  <si>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</si>
  <si>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</si>
  <si>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</si>
  <si>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</si>
  <si>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</si>
  <si>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</si>
  <si>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</si>
  <si>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</si>
  <si>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</si>
  <si>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</si>
  <si>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</si>
  <si>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</si>
  <si>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</si>
  <si>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</si>
  <si>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</si>
  <si>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</si>
  <si>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</si>
  <si>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</si>
  <si>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</si>
  <si>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</si>
  <si>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</si>
  <si>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</si>
  <si>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</si>
  <si>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</si>
  <si>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</si>
  <si>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</si>
  <si>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</si>
  <si>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</si>
  <si>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</si>
  <si>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</si>
  <si>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</si>
  <si>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</si>
  <si>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</si>
  <si>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</si>
  <si>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</si>
  <si>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</si>
  <si>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</si>
  <si>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</si>
  <si>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</si>
  <si>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</si>
  <si>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</si>
  <si>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</si>
  <si>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</si>
  <si>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</si>
  <si>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</si>
  <si>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</si>
  <si>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</si>
  <si>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</si>
  <si>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</si>
  <si>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</si>
  <si>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</si>
  <si>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</si>
  <si>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</si>
  <si>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</si>
  <si>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</si>
  <si>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</si>
  <si>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</si>
  <si>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</si>
  <si>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</si>
  <si>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</si>
  <si>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</si>
  <si>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</si>
  <si>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</si>
  <si>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</si>
  <si>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</si>
  <si>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</si>
  <si>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</si>
  <si>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</si>
  <si>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</si>
  <si>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</si>
  <si>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</si>
  <si>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</si>
  <si>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</si>
  <si>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</si>
  <si>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</si>
  <si>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</si>
  <si>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</si>
  <si>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</si>
  <si>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</si>
  <si>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</si>
  <si>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</si>
  <si>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</si>
  <si>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</si>
  <si>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</si>
  <si>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</si>
  <si>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</si>
  <si>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</si>
  <si>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</si>
  <si>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</si>
  <si>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</si>
  <si>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</si>
  <si>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</si>
  <si>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</si>
  <si>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</si>
  <si>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</si>
  <si>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</si>
  <si>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</si>
  <si>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</si>
  <si>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</si>
  <si>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</si>
  <si>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</si>
  <si>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</si>
  <si>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</si>
  <si>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</si>
  <si>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</si>
  <si>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</si>
  <si>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</si>
  <si>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</si>
  <si>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</si>
  <si>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</si>
  <si>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</si>
  <si>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</si>
  <si>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</si>
  <si>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</si>
  <si>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</si>
  <si>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</si>
  <si>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</si>
  <si>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</si>
  <si>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</si>
  <si>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</si>
  <si>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</si>
  <si>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</si>
  <si>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</si>
  <si>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</si>
  <si>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</si>
  <si>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</si>
  <si>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</si>
  <si>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</si>
  <si>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</si>
  <si>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</si>
  <si>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</si>
  <si>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</si>
  <si>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</si>
  <si>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</si>
  <si>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</si>
  <si>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</si>
  <si>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</si>
  <si>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</si>
  <si>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</si>
  <si>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</si>
  <si>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</si>
  <si>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</si>
  <si>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</si>
  <si>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</si>
  <si>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</si>
  <si>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</si>
  <si>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</si>
  <si>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</si>
  <si>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</si>
  <si>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</si>
  <si>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</si>
  <si>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</si>
  <si>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</si>
  <si>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</si>
  <si>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</si>
  <si>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</si>
  <si>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</si>
  <si>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</si>
  <si>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</si>
  <si>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</si>
  <si>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</si>
  <si>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</si>
  <si>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</si>
  <si>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</si>
  <si>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</si>
  <si>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</si>
  <si>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</si>
  <si>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</si>
  <si>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</si>
  <si>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</si>
  <si>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</si>
  <si>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</si>
  <si>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</si>
  <si>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</si>
  <si>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</si>
  <si>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</si>
  <si>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</si>
  <si>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</si>
  <si>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</si>
  <si>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</si>
  <si>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</si>
  <si>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</si>
  <si>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</si>
  <si>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</si>
  <si>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</si>
  <si>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</si>
  <si>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</si>
  <si>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</si>
  <si>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</si>
  <si>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</si>
  <si>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</si>
  <si>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</si>
  <si>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</si>
  <si>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</si>
  <si>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</si>
  <si>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</si>
  <si>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</si>
  <si>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</si>
  <si>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</si>
  <si>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</si>
  <si>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</si>
  <si>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</si>
  <si>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</si>
  <si>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</si>
  <si>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</si>
  <si>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</si>
  <si>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</si>
  <si>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</si>
  <si>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</si>
  <si>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</si>
  <si>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</si>
  <si>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</si>
  <si>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</si>
  <si>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</si>
  <si>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</si>
  <si>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</si>
  <si>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</si>
  <si>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</si>
  <si>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</si>
  <si>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</si>
  <si>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</si>
  <si>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</si>
  <si>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</si>
  <si>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</si>
  <si>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</si>
  <si>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</si>
  <si>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</si>
  <si>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</si>
  <si>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</si>
  <si>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</si>
  <si>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</si>
  <si>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</si>
  <si>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</si>
  <si>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</si>
  <si>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</si>
  <si>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</si>
  <si>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</si>
  <si>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</si>
  <si>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</si>
  <si>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</si>
  <si>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</si>
  <si>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</si>
  <si>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</si>
  <si>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</si>
  <si>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</si>
  <si>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</si>
  <si>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</si>
  <si>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</si>
  <si>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</si>
  <si>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</si>
  <si>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</si>
  <si>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</si>
  <si>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</si>
  <si>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</si>
  <si>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</si>
  <si>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</si>
  <si>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</si>
  <si>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</si>
  <si>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</si>
  <si>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</si>
  <si>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</si>
  <si>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</si>
  <si>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</si>
  <si>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</si>
  <si>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</si>
  <si>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</si>
  <si>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</si>
  <si>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</si>
  <si>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</si>
  <si>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</si>
  <si>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</si>
  <si>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</si>
  <si>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</si>
  <si>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</si>
  <si>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</si>
  <si>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</si>
  <si>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</si>
  <si>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</si>
  <si>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</si>
  <si>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</si>
  <si>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</si>
  <si>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</si>
  <si>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</si>
  <si>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</si>
  <si>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</si>
  <si>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</si>
  <si>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</si>
  <si>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</si>
  <si>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</si>
  <si>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</si>
  <si>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</si>
  <si>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</si>
  <si>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</si>
  <si>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</si>
  <si>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</si>
  <si>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</si>
  <si>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</si>
  <si>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</si>
  <si>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</si>
  <si>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</si>
  <si>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</si>
  <si>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</si>
  <si>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</si>
  <si>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</si>
  <si>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</si>
  <si>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</si>
  <si>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</si>
  <si>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</si>
  <si>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</si>
  <si>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</si>
  <si>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</si>
  <si>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</si>
  <si>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</si>
  <si>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</si>
  <si>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</si>
  <si>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</si>
  <si>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</si>
  <si>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</si>
  <si>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</si>
  <si>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</si>
  <si>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</si>
  <si>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</si>
  <si>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</si>
  <si>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</si>
  <si>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</si>
  <si>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</si>
  <si>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</si>
  <si>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</si>
  <si>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</si>
  <si>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</si>
  <si>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</si>
  <si>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</si>
  <si>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</si>
  <si>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</si>
  <si>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</si>
  <si>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</si>
  <si>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</si>
  <si>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</si>
  <si>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</si>
  <si>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</si>
  <si>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</si>
  <si>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</si>
  <si>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</si>
  <si>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</si>
  <si>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</si>
  <si>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</si>
  <si>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</si>
  <si>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</si>
  <si>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</si>
  <si>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</si>
  <si>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</si>
  <si>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</si>
  <si>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</si>
  <si>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</si>
  <si>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</si>
  <si>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</si>
  <si>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</si>
  <si>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</si>
  <si>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</si>
  <si>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</si>
  <si>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</si>
  <si>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</si>
  <si>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</si>
  <si>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</si>
  <si>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</si>
  <si>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</si>
  <si>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</si>
  <si>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</si>
  <si>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</si>
  <si>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</si>
  <si>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</si>
  <si>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</si>
  <si>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</si>
  <si>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</si>
  <si>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</si>
  <si>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</si>
  <si>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</si>
  <si>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</si>
  <si>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</si>
  <si>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</si>
  <si>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</si>
  <si>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</si>
  <si>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</si>
  <si>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</si>
  <si>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</si>
  <si>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</si>
  <si>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</si>
  <si>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</si>
  <si>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</si>
  <si>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</si>
  <si>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</si>
  <si>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</si>
  <si>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</si>
  <si>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</si>
  <si>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</si>
  <si>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</si>
  <si>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</si>
  <si>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</si>
  <si>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</si>
  <si>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</si>
  <si>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</si>
  <si>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</si>
  <si>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</si>
  <si>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</si>
  <si>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</si>
  <si>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</si>
  <si>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</si>
  <si>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</si>
  <si>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</si>
  <si>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</si>
  <si>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</si>
  <si>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</si>
  <si>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</si>
  <si>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</si>
  <si>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</si>
  <si>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</si>
  <si>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</si>
  <si>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</si>
  <si>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</si>
  <si>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</si>
  <si>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</si>
  <si>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</si>
  <si>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</si>
  <si>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</si>
  <si>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</si>
  <si>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</si>
  <si>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</si>
  <si>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</si>
  <si>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</si>
  <si>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</si>
  <si>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</si>
  <si>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</si>
  <si>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</si>
  <si>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</si>
  <si>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</si>
  <si>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</si>
  <si>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</si>
  <si>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</si>
  <si>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</si>
  <si>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</si>
  <si>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</si>
  <si>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</si>
  <si>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</si>
  <si>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</si>
  <si>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</si>
  <si>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</si>
  <si>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</si>
  <si>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</si>
  <si>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</si>
  <si>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</si>
  <si>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</si>
  <si>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</si>
  <si>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</si>
  <si>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</si>
  <si>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</si>
  <si>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</si>
  <si>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</si>
  <si>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</si>
  <si>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</si>
  <si>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</si>
  <si>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</si>
  <si>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</si>
  <si>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</si>
  <si>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</si>
  <si>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</si>
  <si>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</si>
  <si>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</si>
  <si>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</si>
  <si>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</si>
  <si>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</si>
  <si>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</si>
  <si>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</si>
  <si>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</si>
  <si>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</si>
  <si>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</si>
  <si>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</si>
  <si>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</si>
  <si>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</si>
  <si>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</si>
  <si>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</si>
  <si>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</si>
  <si>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</si>
  <si>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</si>
  <si>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</si>
  <si>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</si>
  <si>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</si>
  <si>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</si>
  <si>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</si>
  <si>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</si>
  <si>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</si>
  <si>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</si>
  <si>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</si>
  <si>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</si>
  <si>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</si>
  <si>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</si>
  <si>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</si>
  <si>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</si>
  <si>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</si>
  <si>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</si>
  <si>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</si>
  <si>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</si>
  <si>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</si>
  <si>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</si>
  <si>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</si>
  <si>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</si>
  <si>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</si>
  <si>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</si>
  <si>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</si>
  <si>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</si>
  <si>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</si>
  <si>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</si>
  <si>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</si>
  <si>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</si>
  <si>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</si>
  <si>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</si>
  <si>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</si>
  <si>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</si>
  <si>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</si>
  <si>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</si>
  <si>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</si>
  <si>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</si>
  <si>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</si>
  <si>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</si>
  <si>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</si>
  <si>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</si>
  <si>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</si>
  <si>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</si>
  <si>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</si>
  <si>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</si>
  <si>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</si>
  <si>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</si>
  <si>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</si>
  <si>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</si>
  <si>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</si>
  <si>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</si>
  <si>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</si>
  <si>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</si>
  <si>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</si>
  <si>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</si>
  <si>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</si>
  <si>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</si>
  <si>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</si>
  <si>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</si>
  <si>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</si>
  <si>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</si>
  <si>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</si>
  <si>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</si>
  <si>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</si>
  <si>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</si>
  <si>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</si>
  <si>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</si>
  <si>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</si>
  <si>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</si>
  <si>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</si>
  <si>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</si>
  <si>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</si>
  <si>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</si>
  <si>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</si>
  <si>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</si>
  <si>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</si>
  <si>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</si>
  <si>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</si>
  <si>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</si>
  <si>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</si>
  <si>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</si>
  <si>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</si>
  <si>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</si>
  <si>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</si>
  <si>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</si>
  <si>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</si>
  <si>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</si>
  <si>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</si>
  <si>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</si>
  <si>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</si>
  <si>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</si>
  <si>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</si>
  <si>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</si>
  <si>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</si>
  <si>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</si>
  <si>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</si>
  <si>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</si>
  <si>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</si>
  <si>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</si>
  <si>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</si>
  <si>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</si>
  <si>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</si>
  <si>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</si>
  <si>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</si>
  <si>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</si>
  <si>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</si>
  <si>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</si>
  <si>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</si>
  <si>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</si>
  <si>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</si>
  <si>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</si>
  <si>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</si>
  <si>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</si>
  <si>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</si>
  <si>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</si>
  <si>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</si>
  <si>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</si>
  <si>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</si>
  <si>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</si>
  <si>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</si>
  <si>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</si>
  <si>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</si>
  <si>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</si>
  <si>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</si>
  <si>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</si>
  <si>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</si>
  <si>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</si>
  <si>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</si>
  <si>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</si>
  <si>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</si>
  <si>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</si>
  <si>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</si>
  <si>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</si>
  <si>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</si>
  <si>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</si>
  <si>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</si>
  <si>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</si>
  <si>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</si>
  <si>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</si>
  <si>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</si>
  <si>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</si>
  <si>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</si>
  <si>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</si>
  <si>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</si>
  <si>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</si>
  <si>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</si>
  <si>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</si>
  <si>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</si>
  <si>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</si>
  <si>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</si>
  <si>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</si>
  <si>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</si>
  <si>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</si>
  <si>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</si>
  <si>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</si>
  <si>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</si>
  <si>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</si>
  <si>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</si>
  <si>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</si>
  <si>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</si>
  <si>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</si>
  <si>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</si>
  <si>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</si>
  <si>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</si>
  <si>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</si>
  <si>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</si>
  <si>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</si>
  <si>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</si>
  <si>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</si>
  <si>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</si>
  <si>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</si>
  <si>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</si>
  <si>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</si>
  <si>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</si>
  <si>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</si>
  <si>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</si>
  <si>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</si>
  <si>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</si>
  <si>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</si>
  <si>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</si>
  <si>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</si>
  <si>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</si>
  <si>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</si>
  <si>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</si>
  <si>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</si>
  <si>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</si>
  <si>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</si>
  <si>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</si>
  <si>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</si>
  <si>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</si>
  <si>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</si>
  <si>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</si>
  <si>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</si>
  <si>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</si>
  <si>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</si>
  <si>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</si>
  <si>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</si>
  <si>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</si>
  <si>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</si>
  <si>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</si>
  <si>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</si>
  <si>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</si>
  <si>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</si>
  <si>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</si>
  <si>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</si>
  <si>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</si>
  <si>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</si>
  <si>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</si>
  <si>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</si>
  <si>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</si>
  <si>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</si>
  <si>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</si>
  <si>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</si>
  <si>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</si>
  <si>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</si>
  <si>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</si>
  <si>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</si>
  <si>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</si>
  <si>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</si>
  <si>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</si>
  <si>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</si>
  <si>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</si>
  <si>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</si>
  <si>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</si>
  <si>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</si>
  <si>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</si>
  <si>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</si>
  <si>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</si>
  <si>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</si>
  <si>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</si>
  <si>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</si>
  <si>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</si>
  <si>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</si>
  <si>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</si>
  <si>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</si>
  <si>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</si>
  <si>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</si>
  <si>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</si>
  <si>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</si>
  <si>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</si>
  <si>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</si>
  <si>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</si>
  <si>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</si>
  <si>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</si>
  <si>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</si>
  <si>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</si>
  <si>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</si>
  <si>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</si>
  <si>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</si>
  <si>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</si>
  <si>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</si>
  <si>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</si>
  <si>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</si>
  <si>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</si>
  <si>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</si>
  <si>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</si>
  <si>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</si>
  <si>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</si>
  <si>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</si>
  <si>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</si>
  <si>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</si>
  <si>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</si>
  <si>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</si>
  <si>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</si>
  <si>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</si>
  <si>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</si>
  <si>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</si>
  <si>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</si>
  <si>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</si>
  <si>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</si>
  <si>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</si>
  <si>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</si>
  <si>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</si>
  <si>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</si>
  <si>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</si>
  <si>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</si>
  <si>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</si>
  <si>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</si>
  <si>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</si>
  <si>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</si>
  <si>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</si>
  <si>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</si>
  <si>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</si>
  <si>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</si>
  <si>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</si>
  <si>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</si>
  <si>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</si>
  <si>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</si>
  <si>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</si>
  <si>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</si>
  <si>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</si>
  <si>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</si>
  <si>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</si>
  <si>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</si>
  <si>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</si>
  <si>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</si>
  <si>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</si>
  <si>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</si>
  <si>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</si>
  <si>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</si>
  <si>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</si>
  <si>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</si>
  <si>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</si>
  <si>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</si>
  <si>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</si>
  <si>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</si>
  <si>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</si>
  <si>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</si>
  <si>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</si>
  <si>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</si>
  <si>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</si>
  <si>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</si>
  <si>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</si>
  <si>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</si>
  <si>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</si>
  <si>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</si>
  <si>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</si>
  <si>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</si>
  <si>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</si>
  <si>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</si>
  <si>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</si>
  <si>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</si>
  <si>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</si>
  <si>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</si>
  <si>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</si>
  <si>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</si>
  <si>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</si>
  <si>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</si>
  <si>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</si>
  <si>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</si>
  <si>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</si>
  <si>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</si>
  <si>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</si>
  <si>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</si>
  <si>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</si>
  <si>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</si>
  <si>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</si>
  <si>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</si>
  <si>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</si>
  <si>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</si>
  <si>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</si>
  <si>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</si>
  <si>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</si>
  <si>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</si>
  <si>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</si>
  <si>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</si>
  <si>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</si>
  <si>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</si>
  <si>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</si>
  <si>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</si>
  <si>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</si>
  <si>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</si>
  <si>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</si>
  <si>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</si>
  <si>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</si>
  <si>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</si>
  <si>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</si>
  <si>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</si>
  <si>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</si>
  <si>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</si>
  <si>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</si>
  <si>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</si>
  <si>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</si>
  <si>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</si>
  <si>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</si>
  <si>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</si>
  <si>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</si>
  <si>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</si>
  <si>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</si>
  <si>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</si>
  <si>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</si>
  <si>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</si>
  <si>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</si>
  <si>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</si>
  <si>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</si>
  <si>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</si>
  <si>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</si>
  <si>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</si>
  <si>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</si>
  <si>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</si>
  <si>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</si>
  <si>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</si>
  <si>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</si>
  <si>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</si>
  <si>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</si>
  <si>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</si>
  <si>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</si>
  <si>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</si>
  <si>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</si>
  <si>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</si>
  <si>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</si>
  <si>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</si>
  <si>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</si>
  <si>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</si>
  <si>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</si>
  <si>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</si>
  <si>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</si>
  <si>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</si>
  <si>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</si>
  <si>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</si>
  <si>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</si>
  <si>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</si>
  <si>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</si>
  <si>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</si>
  <si>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</si>
  <si>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</si>
  <si>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</si>
  <si>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</si>
  <si>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</si>
  <si>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</si>
  <si>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</si>
  <si>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</si>
  <si>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</si>
  <si>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</si>
  <si>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</si>
  <si>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</si>
  <si>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</si>
  <si>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</si>
  <si>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</si>
  <si>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</si>
  <si>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</si>
  <si>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</si>
  <si>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</si>
  <si>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</si>
  <si>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</si>
  <si>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</si>
  <si>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</si>
  <si>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</si>
  <si>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</si>
  <si>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</si>
  <si>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</si>
  <si>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</si>
  <si>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</si>
  <si>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</si>
  <si>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</si>
  <si>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</si>
  <si>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</si>
  <si>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</si>
  <si>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</si>
  <si>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</si>
  <si>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</si>
  <si>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</si>
  <si>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</si>
  <si>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</si>
  <si>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</si>
  <si>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</si>
  <si>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</si>
  <si>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</si>
  <si>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</si>
  <si>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</si>
  <si>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</si>
  <si>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</si>
  <si>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</si>
  <si>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</si>
  <si>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</si>
  <si>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</si>
  <si>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</si>
  <si>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</si>
  <si>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</si>
  <si>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</si>
  <si>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</si>
  <si>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</si>
  <si>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</si>
  <si>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</si>
  <si>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</si>
  <si>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</si>
  <si>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</si>
  <si>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</si>
  <si>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</si>
  <si>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</si>
  <si>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</si>
  <si>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</si>
  <si>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</si>
  <si>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</si>
  <si>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</si>
  <si>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</si>
  <si>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</si>
  <si>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</si>
  <si>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</si>
  <si>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</si>
  <si>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</si>
  <si>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</si>
  <si>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</si>
  <si>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</si>
  <si>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</si>
  <si>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</si>
  <si>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</si>
  <si>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</si>
  <si>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</si>
  <si>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</si>
  <si>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</si>
  <si>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</si>
  <si>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</si>
  <si>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</si>
  <si>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</si>
  <si>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</si>
  <si>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</si>
  <si>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</si>
  <si>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</si>
  <si>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</si>
  <si>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</si>
  <si>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</si>
  <si>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</si>
  <si>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</si>
  <si>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</si>
  <si>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</si>
  <si>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</si>
  <si>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</si>
  <si>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</si>
  <si>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</si>
  <si>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</si>
  <si>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</si>
  <si>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</si>
  <si>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</si>
  <si>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</si>
  <si>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</si>
  <si>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</si>
  <si>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</si>
  <si>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</si>
  <si>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</si>
  <si>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</si>
  <si>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</si>
  <si>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</si>
  <si>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</si>
  <si>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</si>
  <si>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</si>
  <si>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</si>
  <si>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</si>
  <si>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</si>
  <si>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</si>
  <si>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</si>
  <si>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</si>
  <si>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</si>
  <si>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</si>
  <si>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</si>
  <si>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</si>
  <si>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</si>
  <si>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</si>
  <si>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</si>
  <si>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</si>
  <si>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</si>
  <si>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</si>
  <si>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</si>
  <si>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</si>
  <si>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</si>
  <si>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</si>
  <si>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</si>
  <si>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</si>
  <si>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</si>
  <si>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</si>
  <si>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</si>
  <si>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</si>
  <si>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</si>
  <si>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</si>
  <si>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</si>
  <si>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</si>
  <si>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</si>
  <si>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</si>
  <si>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</si>
  <si>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</si>
  <si>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</si>
  <si>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</si>
  <si>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</si>
  <si>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</si>
  <si>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</si>
  <si>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</si>
  <si>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</si>
  <si>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</si>
  <si>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</si>
  <si>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</si>
  <si>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</si>
  <si>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</si>
  <si>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</si>
  <si>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</si>
  <si>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</si>
  <si>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</si>
  <si>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</si>
  <si>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</si>
  <si>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</si>
  <si>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</si>
  <si>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</si>
  <si>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</si>
  <si>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</si>
  <si>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</si>
  <si>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</si>
  <si>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</si>
  <si>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</si>
  <si>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</si>
  <si>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</si>
  <si>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</si>
  <si>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</si>
  <si>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</si>
  <si>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</si>
  <si>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</si>
  <si>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</si>
  <si>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</si>
  <si>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</si>
  <si>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</si>
  <si>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</si>
  <si>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</si>
  <si>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</si>
  <si>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</si>
  <si>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</si>
  <si>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</si>
  <si>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</si>
  <si>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</si>
  <si>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</si>
  <si>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</si>
  <si>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</si>
  <si>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</si>
  <si>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</si>
  <si>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</si>
  <si>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</si>
  <si>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</si>
  <si>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</si>
  <si>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</si>
  <si>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</si>
  <si>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</si>
  <si>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</si>
  <si>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</si>
  <si>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</si>
  <si>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</si>
  <si>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</si>
  <si>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</si>
  <si>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</si>
  <si>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</si>
  <si>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</si>
  <si>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</si>
  <si>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</si>
  <si>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</si>
  <si>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</si>
  <si>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</si>
  <si>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</si>
  <si>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</si>
  <si>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</si>
  <si>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</si>
  <si>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</si>
  <si>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</si>
  <si>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</si>
  <si>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</si>
  <si>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</si>
  <si>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</si>
  <si>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</si>
  <si>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</si>
  <si>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</si>
  <si>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</si>
  <si>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</si>
  <si>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</si>
  <si>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</si>
  <si>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</si>
  <si>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</si>
  <si>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</si>
  <si>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</si>
  <si>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</si>
  <si>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</si>
  <si>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</si>
  <si>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</si>
  <si>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</si>
  <si>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</si>
  <si>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</si>
  <si>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</si>
  <si>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</si>
  <si>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</si>
  <si>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</si>
  <si>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</si>
  <si>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</si>
  <si>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</si>
  <si>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</si>
  <si>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</si>
  <si>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</si>
  <si>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</si>
  <si>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</si>
  <si>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</si>
  <si>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</si>
  <si>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</si>
  <si>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</si>
  <si>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</si>
  <si>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</si>
  <si>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</si>
  <si>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</si>
  <si>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</si>
  <si>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</si>
  <si>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</si>
  <si>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</si>
  <si>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</si>
  <si>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</si>
  <si>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</si>
  <si>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</si>
  <si>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</si>
  <si>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</si>
  <si>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</si>
  <si>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</si>
  <si>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</si>
  <si>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</si>
  <si>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</si>
  <si>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</si>
  <si>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</si>
  <si>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</si>
  <si>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</si>
  <si>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</si>
  <si>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</si>
  <si>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</si>
  <si>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</si>
  <si>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</si>
  <si>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</si>
  <si>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</si>
  <si>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</si>
  <si>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</si>
  <si>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</si>
  <si>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</si>
  <si>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</si>
  <si>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</si>
  <si>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</si>
  <si>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</si>
  <si>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</si>
  <si>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</si>
  <si>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</si>
  <si>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</si>
  <si>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</si>
  <si>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</si>
  <si>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</si>
  <si>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</si>
  <si>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</si>
  <si>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</si>
  <si>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</si>
  <si>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</si>
  <si>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</si>
  <si>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</si>
  <si>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</si>
  <si>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</si>
  <si>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</si>
  <si>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</si>
  <si>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</si>
  <si>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</si>
  <si>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</si>
  <si>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</si>
  <si>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</si>
  <si>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</si>
  <si>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</si>
  <si>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</si>
  <si>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</si>
  <si>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</si>
  <si>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</si>
  <si>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</si>
  <si>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</si>
  <si>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</si>
  <si>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</si>
  <si>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</si>
  <si>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</si>
  <si>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</si>
  <si>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</si>
  <si>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</si>
  <si>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</si>
  <si>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</si>
  <si>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</si>
  <si>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</si>
  <si>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</si>
  <si>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</si>
  <si>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</si>
  <si>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</si>
  <si>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</si>
  <si>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</si>
  <si>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</si>
  <si>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</si>
  <si>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</si>
  <si>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</si>
  <si>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</si>
  <si>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</si>
  <si>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</si>
  <si>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</si>
  <si>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</si>
  <si>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</si>
  <si>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</si>
  <si>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</si>
  <si>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</si>
  <si>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</si>
  <si>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</si>
  <si>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</si>
  <si>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</si>
  <si>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</si>
  <si>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</si>
  <si>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</si>
  <si>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</si>
  <si>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</si>
  <si>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</si>
  <si>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</si>
  <si>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</si>
  <si>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</si>
  <si>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</si>
  <si>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</si>
  <si>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</si>
  <si>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</si>
  <si>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</si>
  <si>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</si>
  <si>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</si>
  <si>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</si>
  <si>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</si>
  <si>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</si>
  <si>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</si>
  <si>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</si>
  <si>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</si>
  <si>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</si>
  <si>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</si>
  <si>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</si>
  <si>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</si>
  <si>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</si>
  <si>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</si>
  <si>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</si>
  <si>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</si>
  <si>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</si>
  <si>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</si>
  <si>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</si>
  <si>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</si>
  <si>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</si>
  <si>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</si>
  <si>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</si>
  <si>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</si>
  <si>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</si>
  <si>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</si>
  <si>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</si>
  <si>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</si>
  <si>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</si>
  <si>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</si>
  <si>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</si>
  <si>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</si>
  <si>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</si>
  <si>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</si>
  <si>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</si>
  <si>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</si>
  <si>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</si>
  <si>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</si>
  <si>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</si>
  <si>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</si>
  <si>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</si>
  <si>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</si>
  <si>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</si>
  <si>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</si>
  <si>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</si>
  <si>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</si>
  <si>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</si>
  <si>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</si>
  <si>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</si>
  <si>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</si>
  <si>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</si>
  <si>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</si>
  <si>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</si>
  <si>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</si>
  <si>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</si>
  <si>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</si>
  <si>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</si>
  <si>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</si>
  <si>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</si>
  <si>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</si>
  <si>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</si>
  <si>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</si>
  <si>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</si>
  <si>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</si>
  <si>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</si>
  <si>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</si>
  <si>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</si>
  <si>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</si>
  <si>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</si>
  <si>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</si>
  <si>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</si>
  <si>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</si>
  <si>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</si>
  <si>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</si>
  <si>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</si>
  <si>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</si>
  <si>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</si>
  <si>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</si>
  <si>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</si>
  <si>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</si>
  <si>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</si>
  <si>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</si>
  <si>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</si>
  <si>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</si>
  <si>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</si>
  <si>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</si>
  <si>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</si>
  <si>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</si>
  <si>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</si>
  <si>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</si>
  <si>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</si>
  <si>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</si>
  <si>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</si>
  <si>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</si>
  <si>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</si>
  <si>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</si>
  <si>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</si>
  <si>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</si>
  <si>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</si>
  <si>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</si>
  <si>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</si>
  <si>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</si>
  <si>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</si>
  <si>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</si>
  <si>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</si>
  <si>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</si>
  <si>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</si>
  <si>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</si>
  <si>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</si>
  <si>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</si>
  <si>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</si>
  <si>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</si>
  <si>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</si>
  <si>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</si>
  <si>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</si>
  <si>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</si>
  <si>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</si>
  <si>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</si>
  <si>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</si>
  <si>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</si>
  <si>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</si>
  <si>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</si>
  <si>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</si>
  <si>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</si>
  <si>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</si>
  <si>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</si>
  <si>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</si>
  <si>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</si>
  <si>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</si>
  <si>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</si>
  <si>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</si>
  <si>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</si>
  <si>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</si>
  <si>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</si>
  <si>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</si>
  <si>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</si>
  <si>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</si>
  <si>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</si>
  <si>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</si>
  <si>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</si>
  <si>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</si>
  <si>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</si>
  <si>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</si>
  <si>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</si>
  <si>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</si>
  <si>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</si>
  <si>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</si>
  <si>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</si>
  <si>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</si>
  <si>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</si>
  <si>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</si>
  <si>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</si>
  <si>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</si>
  <si>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</si>
  <si>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</si>
  <si>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</si>
  <si>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</si>
  <si>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</si>
  <si>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</si>
  <si>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</si>
  <si>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</si>
  <si>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</si>
  <si>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</si>
  <si>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</si>
  <si>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</si>
  <si>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</si>
  <si>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</si>
  <si>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</si>
  <si>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</si>
  <si>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</si>
  <si>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</si>
  <si>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</si>
  <si>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</si>
  <si>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</si>
  <si>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</si>
  <si>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</si>
  <si>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</si>
  <si>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</si>
  <si>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</si>
  <si>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</si>
  <si>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</si>
  <si>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</si>
  <si>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</si>
  <si>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</si>
  <si>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</si>
  <si>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</si>
  <si>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</si>
  <si>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</si>
  <si>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</si>
  <si>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</si>
  <si>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</si>
  <si>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</si>
  <si>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</si>
  <si>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</si>
  <si>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</si>
  <si>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</si>
  <si>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</si>
  <si>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</si>
  <si>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</si>
  <si>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</si>
  <si>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</si>
  <si>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</si>
  <si>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</si>
  <si>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</si>
  <si>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</si>
  <si>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</si>
  <si>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</si>
  <si>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</si>
  <si>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</si>
  <si>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</si>
  <si>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</si>
  <si>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</si>
  <si>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</si>
  <si>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</si>
  <si>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</si>
  <si>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</si>
  <si>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</si>
  <si>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</si>
  <si>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</si>
  <si>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</si>
  <si>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</si>
  <si>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</si>
  <si>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</si>
  <si>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</si>
  <si>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</si>
  <si>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</si>
  <si>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</si>
  <si>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</si>
  <si>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</si>
  <si>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</si>
  <si>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</si>
  <si>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</si>
  <si>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</si>
  <si>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</si>
  <si>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</si>
  <si>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</si>
  <si>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</si>
  <si>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</si>
  <si>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</si>
  <si>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</si>
  <si>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</si>
  <si>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</si>
  <si>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</si>
  <si>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</si>
  <si>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</si>
  <si>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</si>
  <si>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</si>
  <si>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</si>
  <si>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</si>
  <si>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</si>
  <si>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</si>
  <si>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</si>
  <si>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</si>
  <si>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</si>
  <si>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</si>
  <si>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</si>
  <si>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</si>
  <si>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</si>
  <si>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</si>
  <si>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</si>
  <si>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</si>
  <si>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</si>
  <si>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</si>
  <si>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</si>
  <si>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</si>
  <si>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</si>
  <si>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</si>
  <si>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</si>
  <si>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</si>
  <si>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</si>
  <si>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</si>
  <si>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</si>
  <si>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</si>
  <si>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</si>
  <si>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</si>
  <si>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</si>
  <si>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</si>
  <si>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</si>
  <si>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</si>
  <si>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</si>
  <si>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</si>
  <si>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</si>
  <si>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</si>
  <si>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</si>
  <si>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</si>
  <si>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</si>
  <si>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</si>
  <si>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</si>
  <si>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</si>
  <si>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</si>
  <si>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</si>
  <si>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</si>
  <si>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</si>
  <si>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</si>
  <si>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</si>
  <si>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</si>
  <si>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</si>
  <si>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</si>
  <si>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</si>
  <si>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</si>
  <si>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</si>
  <si>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</si>
  <si>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</si>
  <si>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</si>
  <si>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</si>
  <si>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</si>
  <si>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</si>
  <si>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</si>
  <si>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</si>
  <si>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</si>
  <si>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</si>
  <si>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</si>
  <si>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</si>
  <si>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</si>
  <si>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</si>
  <si>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</si>
  <si>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</si>
  <si>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</si>
  <si>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</si>
  <si>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</si>
  <si>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</si>
  <si>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</si>
  <si>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</si>
  <si>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</si>
  <si>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</si>
  <si>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</si>
  <si>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</si>
  <si>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</si>
  <si>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</si>
  <si>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</si>
  <si>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</si>
  <si>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</si>
  <si>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</si>
  <si>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</si>
  <si>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</si>
  <si>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</si>
  <si>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</si>
  <si>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</si>
  <si>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</si>
  <si>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</si>
  <si>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</si>
  <si>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</si>
  <si>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</si>
  <si>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</si>
  <si>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</si>
  <si>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</si>
  <si>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</si>
  <si>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</si>
  <si>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</si>
  <si>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</si>
  <si>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</si>
  <si>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</si>
  <si>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</si>
  <si>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</si>
  <si>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</si>
  <si>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</si>
  <si>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</si>
  <si>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</si>
  <si>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</si>
  <si>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</si>
  <si>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</si>
  <si>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</si>
  <si>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</si>
  <si>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</si>
  <si>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</si>
  <si>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</si>
  <si>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</si>
  <si>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</si>
  <si>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</si>
  <si>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</si>
  <si>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</si>
  <si>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</si>
  <si>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</si>
  <si>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</si>
  <si>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</si>
  <si>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</si>
  <si>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</si>
  <si>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</si>
  <si>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</si>
  <si>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</si>
  <si>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</si>
  <si>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</si>
  <si>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</si>
  <si>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</si>
  <si>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</si>
  <si>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</si>
  <si>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</si>
  <si>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</si>
  <si>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</si>
  <si>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</si>
  <si>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</si>
  <si>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</si>
  <si>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</si>
  <si>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</si>
  <si>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</si>
  <si>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</si>
  <si>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</si>
  <si>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</si>
  <si>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</si>
  <si>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</si>
  <si>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</si>
  <si>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</si>
  <si>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</si>
  <si>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</si>
  <si>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</si>
  <si>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</si>
  <si>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</si>
  <si>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</si>
  <si>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</si>
  <si>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</si>
  <si>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</si>
  <si>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</si>
  <si>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</si>
  <si>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</si>
  <si>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</si>
  <si>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</si>
  <si>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</si>
  <si>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</si>
  <si>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</si>
  <si>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</si>
  <si>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</si>
  <si>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</si>
  <si>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</si>
  <si>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</si>
  <si>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</si>
  <si>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</si>
  <si>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</si>
  <si>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</si>
  <si>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</si>
  <si>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</si>
  <si>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</si>
  <si>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</si>
  <si>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</si>
  <si>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</si>
  <si>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</si>
  <si>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</si>
  <si>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</si>
  <si>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</si>
  <si>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</si>
  <si>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</si>
  <si>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</si>
  <si>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</si>
  <si>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</si>
  <si>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</si>
  <si>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</si>
  <si>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</si>
  <si>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</si>
  <si>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</si>
  <si>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</si>
  <si>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</si>
  <si>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</si>
  <si>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</si>
  <si>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</si>
  <si>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</si>
  <si>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</si>
  <si>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</si>
  <si>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</si>
  <si>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</si>
  <si>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</si>
  <si>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</si>
  <si>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</si>
  <si>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</si>
  <si>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</si>
  <si>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</si>
  <si>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</si>
  <si>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</si>
  <si>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</si>
  <si>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</si>
  <si>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</si>
  <si>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</si>
  <si>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</si>
  <si>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</si>
  <si>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</si>
  <si>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</si>
  <si>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</si>
  <si>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</si>
  <si>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</si>
  <si>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</si>
  <si>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</si>
  <si>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</si>
  <si>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</si>
  <si>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</si>
  <si>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</si>
  <si>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</si>
  <si>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</si>
  <si>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</si>
  <si>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</si>
  <si>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</si>
  <si>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</si>
  <si>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</si>
  <si>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</si>
  <si>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</si>
  <si>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</si>
  <si>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</si>
  <si>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</si>
  <si>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</si>
  <si>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</si>
  <si>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</si>
  <si>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</si>
  <si>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</si>
  <si>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</si>
  <si>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</si>
  <si>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</si>
  <si>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</si>
  <si>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</si>
  <si>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</si>
  <si>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</si>
  <si>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</si>
  <si>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</si>
  <si>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</si>
  <si>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</si>
  <si>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</si>
  <si>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</si>
  <si>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</si>
  <si>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</si>
  <si>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</si>
  <si>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</si>
  <si>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</si>
  <si>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</si>
  <si>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</si>
  <si>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</si>
  <si>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</si>
  <si>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</si>
  <si>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</si>
  <si>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</si>
  <si>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</si>
  <si>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</si>
  <si>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</si>
  <si>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</si>
  <si>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</si>
  <si>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</si>
  <si>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</si>
  <si>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</si>
  <si>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</si>
  <si>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</si>
  <si>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</si>
  <si>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</si>
  <si>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</si>
  <si>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</si>
  <si>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</si>
  <si>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</si>
  <si>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</si>
  <si>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</si>
  <si>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</si>
  <si>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</si>
  <si>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</si>
  <si>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</si>
  <si>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</si>
  <si>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</si>
  <si>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</si>
  <si>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</si>
  <si>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</si>
  <si>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</si>
  <si>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</si>
  <si>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</si>
  <si>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</si>
  <si>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</si>
  <si>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</si>
  <si>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</si>
  <si>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</si>
  <si>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</si>
  <si>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</si>
  <si>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</si>
  <si>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</si>
  <si>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</si>
  <si>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</si>
  <si>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</si>
  <si>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</si>
  <si>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</si>
  <si>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</si>
  <si>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</si>
  <si>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</si>
  <si>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</si>
  <si>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</si>
  <si>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</si>
  <si>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</si>
  <si>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</si>
  <si>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</si>
  <si>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</si>
  <si>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</si>
  <si>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</si>
  <si>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</si>
  <si>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</si>
  <si>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</si>
  <si>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</si>
  <si>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</si>
  <si>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</si>
  <si>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</si>
  <si>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</si>
  <si>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</si>
  <si>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</si>
  <si>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</si>
  <si>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</si>
  <si>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</si>
  <si>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</si>
  <si>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</si>
  <si>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</si>
  <si>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</si>
  <si>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</si>
  <si>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</si>
  <si>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</si>
  <si>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</si>
  <si>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</si>
  <si>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</si>
  <si>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</si>
  <si>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</si>
  <si>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</si>
  <si>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</si>
  <si>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</si>
  <si>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</si>
  <si>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</si>
  <si>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</si>
  <si>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</si>
  <si>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</si>
  <si>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</si>
  <si>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</si>
  <si>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</si>
  <si>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</si>
  <si>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</si>
  <si>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</si>
  <si>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</si>
  <si>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</si>
  <si>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</si>
  <si>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</si>
  <si>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</si>
  <si>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</si>
  <si>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</si>
  <si>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</si>
  <si>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</si>
  <si>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</si>
  <si>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</si>
  <si>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</si>
  <si>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</si>
  <si>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</si>
  <si>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</si>
  <si>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</si>
  <si>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</si>
  <si>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</si>
  <si>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</si>
  <si>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</si>
  <si>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</si>
  <si>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</si>
  <si>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</si>
  <si>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</si>
  <si>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</si>
  <si>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</si>
  <si>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</si>
  <si>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</si>
  <si>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</si>
  <si>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</si>
  <si>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</si>
  <si>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</si>
  <si>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</si>
  <si>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</si>
  <si>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</si>
  <si>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</si>
  <si>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</si>
  <si>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</si>
  <si>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</si>
  <si>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</si>
  <si>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</si>
  <si>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</si>
  <si>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</si>
  <si>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</si>
  <si>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</si>
  <si>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</si>
  <si>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</si>
  <si>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</si>
  <si>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</si>
  <si>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</si>
  <si>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</si>
  <si>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</si>
  <si>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</si>
  <si>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</si>
  <si>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</si>
  <si>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</si>
  <si>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</si>
  <si>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</si>
  <si>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</si>
  <si>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</si>
  <si>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</si>
  <si>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</si>
  <si>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</si>
  <si>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</si>
  <si>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</si>
  <si>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</si>
  <si>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</si>
  <si>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</si>
  <si>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</si>
  <si>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</si>
  <si>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</si>
  <si>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</si>
  <si>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</si>
  <si>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</si>
  <si>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</si>
  <si>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</si>
  <si>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</si>
  <si>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</si>
  <si>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</si>
  <si>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</si>
  <si>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</si>
  <si>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</si>
  <si>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</si>
  <si>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</si>
  <si>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</si>
  <si>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</si>
  <si>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</si>
  <si>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</si>
  <si>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</si>
  <si>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</si>
  <si>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</si>
  <si>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</si>
  <si>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</si>
  <si>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</si>
  <si>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</si>
  <si>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</si>
  <si>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</si>
  <si>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</si>
  <si>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</si>
  <si>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</si>
  <si>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</si>
  <si>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</si>
  <si>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</si>
  <si>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</si>
  <si>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</si>
  <si>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</si>
  <si>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</si>
  <si>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</si>
  <si>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</si>
  <si>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</si>
  <si>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</si>
  <si>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</si>
  <si>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</si>
  <si>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</si>
  <si>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</si>
  <si>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</si>
  <si>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</si>
  <si>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</si>
  <si>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</si>
  <si>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</si>
  <si>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</si>
  <si>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</si>
  <si>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</si>
  <si>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</si>
  <si>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</si>
  <si>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</si>
  <si>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</si>
  <si>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</si>
  <si>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</si>
  <si>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</si>
  <si>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</si>
  <si>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</si>
  <si>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</si>
  <si>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</si>
  <si>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</si>
  <si>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</si>
  <si>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</si>
  <si>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</si>
  <si>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</si>
  <si>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</si>
  <si>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</si>
  <si>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</si>
  <si>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</si>
  <si>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</si>
  <si>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</si>
  <si>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</si>
  <si>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</si>
  <si>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</si>
  <si>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</si>
  <si>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</si>
  <si>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</si>
  <si>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</si>
  <si>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</si>
  <si>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</si>
  <si>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</si>
  <si>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</si>
  <si>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</si>
  <si>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</si>
  <si>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</si>
  <si>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</si>
  <si>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</si>
  <si>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</si>
  <si>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</si>
  <si>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</si>
  <si>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</si>
  <si>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</si>
  <si>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</si>
  <si>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</si>
  <si>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</si>
  <si>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</si>
  <si>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</si>
  <si>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</si>
  <si>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</si>
  <si>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</si>
  <si>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</si>
  <si>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</si>
  <si>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</si>
  <si>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</si>
  <si>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</si>
  <si>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</si>
  <si>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</si>
  <si>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</si>
  <si>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</si>
  <si>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</si>
  <si>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</si>
  <si>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</si>
  <si>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</si>
  <si>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</si>
  <si>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</si>
  <si>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</si>
  <si>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</si>
  <si>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</si>
  <si>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</si>
  <si>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</si>
  <si>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</si>
  <si>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</si>
  <si>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</si>
  <si>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</si>
  <si>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</si>
  <si>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</si>
  <si>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</si>
  <si>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</si>
  <si>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</si>
  <si>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</si>
  <si>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</si>
  <si>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</si>
  <si>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</si>
  <si>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</si>
  <si>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</si>
  <si>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</si>
  <si>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</si>
  <si>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</si>
  <si>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</si>
  <si>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</si>
  <si>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</si>
  <si>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</si>
  <si>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</si>
  <si>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</si>
  <si>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</si>
  <si>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</si>
  <si>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</si>
  <si>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</si>
  <si>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</si>
  <si>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</si>
  <si>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</si>
  <si>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</si>
  <si>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</si>
  <si>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</si>
  <si>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</si>
  <si>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</si>
  <si>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</si>
  <si>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</si>
  <si>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</si>
  <si>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</si>
  <si>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</si>
  <si>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</si>
  <si>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</si>
  <si>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</si>
  <si>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</si>
  <si>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</si>
  <si>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</si>
  <si>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</si>
  <si>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</si>
  <si>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</si>
  <si>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</si>
  <si>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</si>
  <si>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</si>
  <si>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</si>
  <si>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</si>
  <si>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</si>
  <si>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</si>
  <si>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</si>
  <si>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</si>
  <si>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</si>
  <si>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</si>
  <si>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</si>
  <si>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</si>
  <si>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</si>
  <si>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</si>
  <si>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</si>
  <si>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</si>
  <si>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</si>
  <si>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</si>
  <si>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</si>
  <si>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</si>
  <si>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</si>
  <si>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</si>
  <si>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</si>
  <si>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</si>
  <si>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</si>
  <si>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</si>
  <si>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</si>
  <si>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</si>
  <si>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</si>
  <si>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</si>
  <si>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</si>
  <si>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</si>
  <si>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</si>
  <si>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</si>
  <si>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</si>
  <si>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</si>
  <si>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</si>
  <si>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</si>
  <si>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</si>
  <si>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</si>
  <si>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</si>
  <si>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</si>
  <si>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</si>
  <si>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</si>
  <si>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</si>
  <si>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</si>
  <si>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</si>
  <si>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</si>
  <si>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</si>
  <si>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</si>
  <si>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</si>
  <si>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</si>
  <si>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</si>
  <si>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</si>
  <si>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</si>
  <si>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</si>
  <si>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</si>
  <si>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</si>
  <si>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</si>
  <si>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</si>
  <si>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</si>
  <si>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</si>
  <si>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</si>
  <si>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</si>
  <si>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</si>
  <si>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</si>
  <si>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</si>
  <si>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</si>
  <si>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</si>
  <si>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</si>
  <si>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</si>
  <si>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</si>
  <si>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</si>
  <si>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</si>
  <si>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</si>
  <si>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</si>
  <si>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</si>
  <si>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</si>
  <si>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</si>
  <si>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</si>
  <si>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</si>
  <si>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</si>
  <si>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</si>
  <si>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</si>
  <si>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</si>
  <si>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</si>
  <si>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</si>
  <si>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</si>
  <si>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</si>
  <si>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</si>
  <si>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</si>
  <si>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</si>
  <si>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</si>
  <si>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</si>
  <si>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</si>
  <si>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</si>
  <si>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</si>
  <si>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</si>
  <si>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</si>
  <si>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</si>
  <si>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</si>
  <si>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</si>
  <si>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</si>
  <si>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</si>
  <si>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</si>
  <si>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</si>
  <si>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</si>
  <si>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</si>
  <si>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</si>
  <si>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</si>
  <si>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</si>
  <si>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</si>
  <si>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</si>
  <si>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</si>
  <si>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</si>
  <si>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</si>
  <si>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</si>
  <si>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</si>
  <si>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</si>
  <si>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</si>
  <si>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</si>
  <si>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</si>
  <si>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</si>
  <si>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</si>
  <si>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</si>
  <si>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</si>
  <si>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</si>
  <si>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</si>
  <si>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</si>
  <si>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</si>
  <si>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</si>
  <si>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</si>
  <si>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</si>
  <si>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</si>
  <si>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</si>
  <si>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</si>
  <si>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</si>
  <si>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</si>
  <si>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</si>
  <si>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</si>
  <si>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</si>
  <si>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</si>
  <si>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</si>
  <si>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</si>
  <si>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</si>
  <si>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</si>
  <si>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</si>
  <si>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</si>
  <si>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</si>
  <si>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</si>
  <si>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</si>
  <si>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</si>
  <si>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</si>
  <si>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</si>
  <si>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</si>
  <si>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</si>
  <si>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</si>
  <si>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</si>
  <si>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</si>
  <si>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</si>
  <si>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</si>
  <si>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</si>
  <si>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</si>
  <si>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</si>
  <si>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</si>
  <si>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</si>
  <si>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</si>
  <si>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</si>
  <si>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</si>
  <si>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</si>
  <si>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</si>
  <si>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</si>
  <si>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</si>
  <si>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</si>
  <si>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</si>
  <si>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</si>
  <si>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</si>
  <si>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</si>
  <si>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</si>
  <si>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</si>
  <si>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</si>
  <si>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</si>
  <si>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</si>
  <si>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</si>
  <si>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</si>
  <si>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</si>
  <si>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</si>
  <si>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</si>
  <si>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</si>
  <si>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</si>
  <si>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</si>
  <si>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</si>
  <si>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</si>
  <si>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</si>
  <si>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</si>
  <si>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</si>
  <si>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</si>
  <si>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</si>
  <si>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</si>
  <si>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</si>
  <si>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</si>
  <si>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</si>
  <si>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</si>
  <si>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</si>
  <si>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</si>
  <si>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</si>
  <si>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</si>
  <si>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</si>
  <si>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</si>
  <si>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</si>
  <si>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</si>
  <si>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</si>
  <si>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</si>
  <si>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</si>
  <si>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</si>
  <si>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</si>
  <si>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</si>
  <si>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</si>
  <si>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</si>
  <si>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</si>
  <si>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</si>
  <si>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</si>
  <si>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</si>
  <si>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</si>
  <si>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</si>
  <si>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</si>
  <si>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</si>
  <si>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</si>
  <si>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</si>
  <si>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</si>
  <si>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</si>
  <si>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</si>
  <si>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</si>
  <si>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</si>
  <si>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</si>
  <si>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</si>
  <si>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</si>
  <si>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</si>
  <si>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</si>
  <si>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</si>
  <si>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</si>
  <si>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</si>
  <si>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</si>
  <si>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</si>
  <si>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</si>
  <si>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</si>
  <si>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</si>
  <si>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</si>
  <si>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</si>
  <si>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</si>
  <si>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</si>
  <si>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</si>
  <si>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</si>
  <si>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</si>
  <si>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</si>
  <si>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</si>
  <si>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</si>
  <si>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</si>
  <si>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</si>
  <si>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</si>
  <si>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</si>
  <si>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</si>
  <si>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</si>
  <si>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</si>
  <si>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</si>
  <si>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</si>
  <si>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</si>
  <si>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</si>
  <si>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</si>
  <si>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</si>
  <si>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</si>
  <si>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</si>
  <si>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</si>
  <si>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</si>
  <si>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</si>
  <si>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</si>
  <si>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</si>
  <si>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</si>
  <si>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</si>
  <si>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</si>
  <si>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</si>
  <si>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</si>
  <si>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</si>
  <si>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</si>
  <si>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</si>
  <si>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</si>
  <si>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</si>
  <si>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</si>
  <si>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</si>
  <si>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</si>
  <si>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</si>
  <si>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</si>
  <si>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</si>
  <si>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</si>
  <si>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</si>
  <si>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</si>
  <si>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</si>
  <si>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</si>
  <si>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</si>
  <si>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</si>
  <si>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</si>
  <si>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</si>
  <si>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</si>
  <si>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</si>
  <si>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</si>
  <si>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</si>
  <si>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</si>
  <si>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</si>
  <si>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</si>
  <si>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</si>
  <si>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</si>
  <si>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</si>
  <si>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</si>
  <si>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</si>
  <si>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</si>
  <si>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</si>
  <si>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</si>
  <si>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</si>
  <si>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</si>
  <si>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</si>
  <si>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</si>
  <si>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</si>
  <si>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</si>
  <si>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</si>
  <si>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</si>
  <si>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</si>
  <si>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</si>
  <si>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</si>
  <si>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</si>
  <si>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</si>
  <si>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</si>
  <si>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</si>
  <si>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</si>
  <si>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</si>
  <si>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</si>
  <si>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</si>
  <si>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</si>
  <si>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</si>
  <si>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</si>
  <si>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</si>
  <si>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</si>
  <si>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</si>
  <si>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</si>
  <si>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</si>
  <si>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</si>
  <si>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</si>
  <si>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</si>
  <si>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</si>
  <si>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</si>
  <si>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</si>
  <si>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</si>
  <si>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</si>
  <si>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</si>
  <si>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</si>
  <si>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</si>
  <si>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</si>
  <si>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</si>
  <si>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</si>
  <si>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</si>
  <si>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</si>
  <si>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</si>
  <si>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</si>
  <si>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</si>
  <si>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</si>
  <si>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</si>
  <si>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</si>
  <si>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</si>
  <si>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</si>
  <si>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</si>
  <si>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</si>
  <si>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</si>
  <si>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</si>
  <si>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</si>
  <si>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</si>
  <si>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</si>
  <si>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</si>
  <si>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</si>
  <si>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</si>
  <si>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</si>
  <si>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</si>
  <si>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</si>
  <si>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</si>
  <si>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</si>
  <si>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</si>
  <si>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</si>
  <si>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</si>
  <si>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</si>
  <si>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</si>
  <si>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</si>
  <si>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</si>
  <si>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</si>
  <si>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</si>
  <si>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</si>
  <si>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</si>
  <si>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</si>
  <si>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</si>
  <si>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</si>
  <si>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</si>
  <si>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</si>
  <si>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</si>
  <si>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</si>
  <si>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</si>
  <si>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</si>
  <si>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</si>
  <si>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</si>
  <si>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</si>
  <si>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</si>
  <si>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</si>
  <si>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</si>
  <si>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</si>
  <si>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</si>
  <si>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</si>
  <si>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</si>
  <si>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</si>
  <si>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</si>
  <si>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</si>
  <si>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</si>
  <si>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</si>
  <si>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</si>
  <si>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</si>
  <si>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</si>
  <si>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</si>
  <si>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</si>
  <si>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</si>
  <si>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</si>
  <si>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</si>
  <si>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</si>
  <si>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</si>
  <si>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</si>
  <si>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</si>
  <si>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</si>
  <si>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</si>
  <si>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</si>
  <si>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</si>
  <si>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</si>
  <si>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</si>
  <si>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</si>
  <si>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</si>
  <si>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</si>
  <si>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</si>
  <si>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</si>
  <si>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</si>
  <si>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</si>
  <si>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</si>
  <si>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</si>
  <si>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</si>
  <si>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</si>
  <si>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</si>
  <si>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</si>
  <si>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</si>
  <si>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</si>
  <si>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</si>
  <si>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</si>
  <si>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</si>
  <si>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</si>
  <si>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</si>
  <si>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</si>
  <si>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</si>
  <si>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</si>
  <si>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</si>
  <si>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</si>
  <si>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</si>
  <si>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</si>
  <si>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</si>
  <si>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</si>
  <si>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</si>
  <si>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</si>
  <si>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</si>
  <si>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</si>
  <si>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</si>
  <si>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</si>
  <si>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</si>
  <si>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</si>
  <si>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</si>
  <si>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</si>
  <si>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</si>
  <si>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</si>
  <si>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</si>
  <si>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</si>
  <si>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</si>
  <si>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</si>
  <si>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</si>
  <si>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</si>
  <si>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</si>
  <si>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</si>
  <si>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</si>
  <si>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</si>
  <si>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</si>
  <si>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</si>
  <si>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</si>
  <si>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</si>
  <si>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</si>
  <si>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</si>
  <si>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</si>
  <si>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</si>
  <si>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</si>
  <si>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</si>
  <si>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</si>
  <si>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</si>
  <si>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</si>
  <si>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</si>
  <si>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</si>
  <si>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</si>
  <si>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</si>
  <si>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</si>
  <si>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</si>
  <si>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</si>
  <si>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</si>
  <si>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</si>
  <si>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</si>
  <si>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</si>
  <si>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</si>
  <si>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</si>
  <si>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</si>
  <si>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</si>
  <si>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</si>
  <si>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</si>
  <si>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</si>
  <si>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</si>
  <si>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</si>
  <si>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</si>
  <si>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</si>
  <si>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</si>
  <si>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</si>
  <si>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</si>
  <si>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</si>
  <si>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</si>
  <si>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</si>
  <si>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</si>
  <si>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</si>
  <si>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</si>
  <si>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</si>
  <si>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</si>
  <si>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</si>
  <si>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</si>
  <si>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</si>
  <si>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</si>
  <si>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</si>
  <si>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</si>
  <si>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</si>
  <si>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</si>
  <si>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</si>
  <si>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</si>
  <si>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</si>
  <si>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</si>
  <si>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</si>
  <si>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</si>
  <si>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</si>
  <si>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</si>
  <si>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</si>
  <si>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</si>
  <si>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</si>
  <si>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</si>
  <si>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</si>
  <si>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</si>
  <si>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</si>
  <si>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</si>
  <si>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</si>
  <si>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</si>
  <si>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</si>
  <si>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</si>
  <si>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</si>
  <si>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</si>
  <si>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</si>
  <si>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</si>
  <si>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</si>
  <si>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</si>
  <si>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</si>
  <si>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</si>
  <si>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</si>
  <si>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</si>
  <si>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</si>
  <si>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</si>
  <si>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</si>
  <si>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</si>
  <si>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</si>
  <si>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</si>
  <si>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</si>
  <si>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</si>
  <si>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</si>
  <si>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</si>
  <si>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</si>
  <si>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</si>
  <si>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</si>
  <si>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</si>
  <si>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</si>
  <si>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</si>
  <si>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</si>
  <si>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</si>
  <si>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</si>
  <si>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</si>
  <si>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</si>
  <si>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</si>
  <si>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</si>
  <si>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</si>
  <si>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</si>
  <si>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</si>
  <si>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</si>
  <si>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</si>
  <si>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</si>
  <si>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</si>
  <si>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</si>
  <si>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</si>
  <si>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</si>
  <si>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</si>
  <si>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</si>
  <si>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</si>
  <si>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</si>
  <si>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</si>
  <si>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</si>
  <si>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</si>
  <si>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</si>
  <si>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</si>
  <si>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</si>
  <si>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</si>
  <si>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</si>
  <si>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</si>
  <si>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</si>
  <si>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</si>
  <si>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</si>
  <si>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</si>
  <si>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</si>
  <si>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</si>
  <si>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</si>
  <si>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</si>
  <si>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</si>
  <si>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</si>
  <si>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</si>
  <si>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</si>
  <si>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</si>
  <si>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</si>
  <si>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</si>
  <si>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</si>
  <si>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</si>
  <si>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</si>
  <si>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</si>
  <si>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</si>
  <si>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</si>
  <si>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</si>
  <si>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</si>
  <si>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</si>
  <si>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</si>
  <si>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</si>
  <si>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</si>
  <si>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</si>
  <si>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</si>
  <si>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</si>
  <si>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</si>
  <si>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</si>
  <si>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</si>
  <si>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</si>
  <si>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</si>
  <si>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</si>
  <si>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</si>
  <si>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</si>
  <si>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</si>
  <si>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</si>
  <si>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</si>
  <si>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</si>
  <si>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</si>
  <si>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</si>
  <si>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</si>
  <si>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</si>
  <si>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</si>
  <si>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</si>
  <si>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</si>
  <si>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</si>
  <si>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</si>
  <si>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</si>
  <si>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</si>
  <si>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</si>
  <si>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</si>
  <si>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</si>
  <si>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</si>
  <si>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</si>
  <si>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</si>
  <si>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</si>
  <si>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</si>
  <si>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</si>
  <si>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</si>
  <si>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</si>
  <si>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</si>
  <si>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</si>
  <si>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</si>
  <si>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</si>
  <si>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</si>
  <si>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</si>
  <si>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</si>
  <si>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</si>
  <si>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</si>
  <si>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</si>
  <si>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</si>
  <si>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</si>
  <si>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</si>
  <si>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</si>
  <si>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</si>
  <si>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</si>
  <si>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</si>
  <si>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</si>
  <si>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</si>
  <si>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</si>
  <si>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</si>
  <si>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</si>
  <si>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</si>
  <si>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</si>
  <si>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</si>
  <si>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</si>
  <si>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</si>
  <si>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</si>
  <si>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</si>
  <si>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</si>
  <si>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</si>
  <si>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</si>
  <si>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</si>
  <si>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</si>
  <si>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</si>
  <si>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</si>
  <si>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</si>
  <si>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</si>
  <si>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</si>
  <si>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</si>
  <si>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</si>
  <si>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</si>
  <si>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</si>
  <si>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</si>
  <si>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</si>
  <si>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</si>
  <si>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</si>
  <si>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</si>
  <si>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</si>
  <si>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</si>
  <si>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</si>
  <si>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</si>
  <si>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</si>
  <si>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</si>
  <si>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</si>
  <si>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</si>
  <si>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</si>
  <si>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</si>
  <si>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</si>
  <si>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</si>
  <si>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</si>
  <si>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</si>
  <si>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</si>
  <si>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</si>
  <si>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</si>
  <si>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</si>
  <si>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</si>
  <si>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</si>
  <si>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</si>
  <si>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</si>
  <si>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</si>
  <si>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</si>
  <si>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</si>
  <si>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</si>
  <si>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</si>
  <si>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</si>
  <si>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</si>
  <si>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</si>
  <si>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</si>
  <si>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</si>
  <si>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</si>
  <si>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</si>
  <si>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</si>
  <si>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</si>
  <si>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</si>
  <si>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</si>
  <si>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</si>
  <si>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</si>
  <si>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</si>
  <si>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</si>
  <si>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</si>
  <si>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</si>
  <si>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</si>
  <si>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</si>
  <si>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</si>
  <si>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</si>
  <si>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</si>
  <si>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</si>
  <si>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</si>
  <si>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</si>
  <si>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</si>
  <si>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</si>
  <si>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</si>
  <si>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</si>
  <si>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</si>
  <si>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</si>
  <si>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</si>
  <si>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</si>
  <si>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</si>
  <si>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</si>
  <si>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</si>
  <si>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</si>
  <si>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</si>
  <si>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</si>
  <si>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</si>
  <si>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</si>
  <si>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</si>
  <si>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</si>
  <si>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</si>
  <si>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</si>
  <si>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</si>
  <si>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</si>
  <si>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</si>
  <si>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</si>
  <si>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</si>
  <si>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</si>
  <si>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</si>
  <si>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</si>
  <si>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</si>
  <si>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</si>
  <si>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</si>
  <si>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</si>
  <si>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</si>
  <si>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</si>
  <si>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</si>
  <si>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</si>
  <si>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</si>
  <si>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</si>
  <si>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</si>
  <si>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</si>
  <si>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</si>
  <si>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</si>
  <si>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</si>
  <si>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</si>
  <si>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</si>
  <si>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</si>
  <si>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</si>
  <si>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</si>
  <si>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</si>
  <si>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</si>
  <si>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</si>
  <si>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</si>
  <si>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</si>
  <si>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</si>
  <si>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</si>
  <si>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</si>
  <si>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</si>
  <si>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</si>
  <si>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</si>
  <si>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</si>
  <si>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</si>
  <si>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</si>
  <si>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</si>
  <si>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</si>
  <si>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</si>
  <si>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</si>
  <si>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</si>
  <si>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</si>
  <si>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</si>
  <si>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</si>
  <si>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</si>
  <si>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</si>
  <si>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</si>
  <si>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</si>
  <si>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</si>
  <si>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</si>
  <si>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</si>
  <si>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</si>
  <si>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</si>
  <si>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</si>
  <si>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</si>
  <si>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</si>
  <si>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</si>
  <si>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</si>
  <si>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</si>
  <si>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</si>
  <si>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</si>
  <si>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</si>
  <si>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</si>
  <si>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</si>
  <si>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</si>
  <si>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</si>
  <si>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</si>
  <si>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</si>
  <si>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</si>
  <si>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</si>
  <si>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</si>
  <si>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</si>
  <si>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</si>
  <si>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</si>
  <si>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</si>
  <si>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</si>
  <si>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</si>
  <si>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</si>
  <si>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</si>
  <si>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</si>
  <si>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</si>
  <si>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</si>
  <si>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</si>
  <si>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</si>
  <si>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</si>
  <si>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</si>
  <si>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</si>
  <si>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</si>
  <si>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</si>
  <si>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</si>
  <si>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</si>
  <si>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</si>
  <si>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</si>
  <si>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</si>
  <si>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</si>
  <si>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</si>
  <si>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</si>
  <si>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</si>
  <si>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</si>
  <si>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</si>
  <si>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</si>
  <si>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</si>
  <si>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</si>
  <si>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</si>
  <si>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</si>
  <si>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</si>
  <si>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</si>
  <si>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</si>
  <si>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</si>
  <si>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</si>
  <si>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</si>
  <si>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</si>
  <si>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</si>
  <si>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</si>
  <si>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</si>
  <si>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</si>
  <si>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</si>
  <si>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</si>
  <si>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</si>
  <si>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</si>
  <si>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</si>
  <si>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</si>
  <si>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</si>
  <si>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</si>
  <si>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</si>
  <si>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</si>
  <si>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</si>
  <si>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</si>
  <si>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</si>
  <si>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</si>
  <si>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</si>
  <si>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</si>
  <si>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</si>
  <si>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</si>
  <si>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</si>
  <si>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</si>
  <si>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</si>
  <si>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</si>
  <si>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</si>
  <si>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</si>
  <si>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</si>
  <si>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</si>
  <si>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</si>
  <si>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</si>
  <si>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</si>
  <si>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</si>
  <si>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</si>
  <si>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</si>
  <si>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</si>
  <si>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</si>
  <si>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</si>
  <si>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</si>
  <si>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</si>
  <si>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</si>
  <si>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</si>
  <si>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</si>
  <si>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</si>
  <si>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</si>
  <si>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</si>
  <si>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</si>
  <si>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</si>
  <si>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</si>
  <si>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</si>
  <si>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</si>
  <si>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</si>
  <si>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</si>
  <si>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</si>
  <si>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</si>
  <si>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</si>
  <si>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</si>
  <si>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</si>
  <si>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</si>
  <si>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</si>
  <si>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</si>
  <si>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</si>
  <si>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</si>
  <si>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</si>
  <si>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</si>
  <si>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</si>
  <si>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</si>
  <si>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</si>
  <si>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</si>
  <si>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</si>
  <si>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</si>
  <si>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</si>
  <si>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</si>
  <si>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</si>
  <si>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</si>
  <si>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</si>
  <si>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</si>
  <si>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</si>
  <si>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</si>
  <si>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</si>
  <si>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</si>
  <si>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</si>
  <si>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</si>
  <si>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</si>
  <si>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</si>
  <si>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</si>
  <si>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</si>
  <si>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</si>
  <si>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</si>
  <si>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</si>
  <si>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</si>
  <si>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</si>
  <si>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</si>
  <si>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</si>
  <si>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</si>
  <si>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</si>
  <si>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</si>
  <si>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</si>
  <si>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</si>
  <si>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</si>
  <si>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</si>
  <si>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</si>
  <si>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</si>
  <si>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</si>
  <si>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</si>
  <si>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</si>
  <si>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</si>
  <si>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</si>
  <si>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</si>
  <si>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</si>
  <si>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</si>
  <si>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</si>
  <si>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</si>
  <si>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</si>
  <si>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</si>
  <si>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</si>
  <si>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</si>
  <si>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</si>
  <si>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</si>
  <si>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</si>
  <si>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</si>
  <si>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</si>
  <si>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</si>
  <si>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</si>
  <si>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</si>
  <si>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</si>
  <si>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</si>
  <si>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</si>
  <si>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</si>
  <si>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</si>
  <si>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</si>
  <si>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</si>
  <si>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</si>
  <si>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</si>
  <si>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</si>
  <si>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</si>
  <si>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</si>
  <si>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</si>
  <si>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</si>
  <si>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</si>
  <si>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</si>
  <si>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</si>
  <si>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</si>
  <si>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</si>
  <si>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</si>
  <si>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</si>
  <si>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</si>
  <si>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</si>
  <si>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</si>
  <si>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</si>
  <si>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</si>
  <si>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</si>
  <si>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</si>
  <si>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</si>
  <si>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</si>
  <si>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</si>
  <si>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</si>
  <si>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</si>
  <si>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</si>
  <si>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</si>
  <si>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</si>
  <si>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</si>
  <si>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</si>
  <si>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</si>
  <si>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</si>
  <si>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</si>
  <si>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</si>
  <si>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</si>
  <si>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</si>
  <si>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</si>
  <si>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</si>
  <si>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</si>
  <si>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</si>
  <si>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</si>
  <si>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</si>
  <si>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</si>
  <si>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</si>
  <si>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</si>
  <si>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</si>
  <si>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</si>
  <si>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</si>
  <si>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</si>
  <si>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</si>
  <si>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</si>
  <si>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</si>
  <si>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</si>
  <si>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</si>
  <si>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</si>
  <si>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</si>
  <si>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</si>
  <si>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</si>
  <si>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</si>
  <si>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</si>
  <si>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</si>
  <si>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</si>
  <si>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</si>
  <si>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</si>
  <si>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</si>
  <si>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</si>
  <si>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</si>
  <si>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</si>
  <si>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</si>
  <si>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</si>
  <si>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</si>
  <si>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</si>
  <si>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</si>
  <si>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</si>
  <si>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</si>
  <si>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</si>
  <si>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</si>
  <si>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</si>
  <si>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</si>
  <si>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</si>
  <si>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</si>
  <si>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</si>
  <si>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</si>
  <si>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</si>
  <si>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</si>
  <si>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</si>
  <si>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</si>
  <si>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</si>
  <si>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</si>
  <si>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</si>
  <si>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</si>
  <si>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</si>
  <si>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</si>
  <si>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</si>
  <si>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</si>
  <si>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</si>
  <si>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</si>
  <si>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</si>
  <si>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</si>
  <si>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</si>
  <si>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</si>
  <si>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</si>
  <si>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</si>
  <si>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</si>
  <si>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</si>
  <si>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</si>
  <si>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</si>
  <si>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</si>
  <si>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</si>
  <si>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</si>
  <si>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</si>
  <si>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</si>
  <si>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</si>
  <si>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</si>
  <si>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</si>
  <si>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</si>
  <si>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</si>
  <si>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</si>
  <si>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</si>
  <si>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</si>
  <si>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</si>
  <si>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</si>
  <si>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</si>
  <si>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</si>
  <si>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</si>
  <si>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</si>
  <si>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</si>
  <si>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</si>
  <si>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</si>
  <si>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</si>
  <si>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</si>
  <si>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</si>
  <si>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</si>
  <si>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</si>
  <si>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</si>
  <si>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</si>
  <si>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</si>
  <si>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</si>
  <si>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</si>
  <si>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</si>
  <si>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</si>
  <si>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</si>
  <si>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</si>
  <si>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</si>
  <si>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</si>
  <si>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</si>
  <si>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</si>
  <si>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</si>
  <si>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</si>
  <si>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</si>
  <si>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</si>
  <si>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</si>
  <si>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</si>
  <si>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</si>
  <si>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</si>
  <si>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</si>
  <si>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</si>
  <si>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</si>
  <si>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</si>
  <si>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</si>
  <si>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</si>
  <si>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</si>
  <si>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</si>
  <si>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</si>
  <si>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</si>
  <si>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</si>
  <si>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</si>
  <si>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</si>
  <si>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</si>
  <si>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</si>
  <si>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</si>
  <si>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</si>
  <si>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</si>
  <si>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</si>
  <si>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</si>
  <si>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</si>
  <si>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</si>
  <si>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</si>
  <si>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</si>
  <si>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</si>
  <si>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</si>
  <si>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</si>
  <si>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</si>
  <si>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</si>
  <si>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</si>
  <si>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</si>
  <si>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</si>
  <si>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</si>
  <si>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</si>
  <si>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</si>
  <si>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</si>
  <si>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</si>
  <si>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</si>
  <si>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</si>
  <si>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</si>
  <si>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</si>
  <si>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</si>
  <si>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</si>
  <si>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</si>
  <si>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</si>
  <si>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</si>
  <si>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</si>
  <si>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</si>
  <si>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</si>
  <si>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</si>
  <si>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</si>
  <si>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</si>
  <si>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</si>
  <si>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</si>
  <si>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</si>
  <si>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</si>
  <si>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</si>
  <si>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</si>
  <si>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</si>
  <si>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</si>
  <si>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</si>
  <si>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</si>
  <si>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</si>
  <si>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</si>
  <si>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</si>
  <si>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</si>
  <si>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</si>
  <si>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</si>
  <si>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</si>
  <si>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</si>
  <si>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</si>
  <si>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</si>
  <si>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</si>
  <si>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</si>
  <si>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</si>
  <si>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</si>
  <si>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</si>
  <si>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</si>
  <si>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</si>
  <si>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</si>
  <si>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</si>
  <si>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</si>
  <si>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</si>
  <si>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</si>
  <si>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</si>
  <si>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</si>
  <si>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</si>
  <si>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</si>
  <si>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</si>
  <si>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</si>
  <si>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</si>
  <si>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</si>
  <si>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</si>
  <si>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</si>
  <si>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</si>
  <si>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</si>
  <si>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</si>
  <si>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</si>
  <si>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</si>
  <si>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</si>
  <si>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</si>
  <si>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</si>
  <si>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</si>
  <si>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</si>
  <si>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</si>
  <si>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</si>
  <si>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</si>
  <si>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</si>
  <si>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</si>
  <si>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</si>
  <si>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</si>
  <si>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</si>
  <si>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</si>
  <si>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</si>
  <si>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</si>
  <si>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</si>
  <si>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</si>
  <si>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</si>
  <si>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</si>
  <si>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</si>
  <si>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</si>
  <si>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</si>
  <si>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</si>
  <si>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</si>
  <si>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</si>
  <si>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</si>
  <si>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</si>
  <si>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</si>
  <si>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</si>
  <si>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</si>
  <si>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</si>
  <si>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</si>
  <si>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</si>
  <si>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</si>
  <si>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</si>
  <si>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</si>
  <si>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</si>
  <si>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</si>
  <si>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</si>
  <si>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</si>
  <si>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</si>
  <si>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</si>
  <si>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</si>
  <si>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</si>
  <si>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</si>
  <si>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</si>
  <si>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</si>
  <si>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</si>
  <si>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</si>
  <si>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</si>
  <si>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</si>
  <si>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</si>
  <si>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</si>
  <si>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</si>
  <si>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</si>
  <si>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</si>
  <si>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</si>
  <si>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</si>
  <si>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</si>
  <si>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</si>
  <si>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</si>
  <si>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</si>
  <si>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</si>
  <si>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</si>
  <si>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</si>
  <si>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</si>
  <si>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</si>
  <si>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</si>
  <si>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</si>
  <si>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</si>
  <si>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</si>
  <si>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</si>
  <si>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</si>
  <si>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</si>
  <si>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</si>
  <si>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</si>
  <si>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</si>
  <si>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</si>
  <si>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</si>
  <si>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</si>
  <si>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</si>
  <si>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</si>
  <si>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</si>
  <si>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</si>
  <si>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</si>
  <si>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</si>
  <si>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</si>
  <si>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</si>
  <si>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</si>
  <si>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</si>
  <si>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</si>
  <si>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</si>
  <si>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</si>
  <si>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</si>
  <si>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</si>
  <si>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</si>
  <si>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</si>
  <si>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</si>
  <si>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</si>
  <si>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</si>
  <si>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</si>
  <si>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</si>
  <si>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</si>
  <si>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</si>
  <si>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</si>
  <si>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</si>
  <si>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</si>
  <si>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</si>
  <si>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</si>
  <si>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</si>
  <si>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</si>
  <si>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</si>
  <si>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</si>
  <si>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</si>
  <si>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</si>
  <si>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</si>
  <si>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</si>
  <si>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</si>
  <si>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</si>
  <si>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</si>
  <si>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</si>
  <si>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</si>
  <si>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</si>
  <si>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</si>
  <si>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</si>
  <si>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</si>
  <si>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</si>
  <si>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</si>
  <si>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</si>
  <si>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</si>
  <si>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</si>
  <si>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</si>
  <si>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</si>
  <si>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</si>
  <si>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</si>
  <si>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</si>
  <si>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</si>
  <si>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</si>
  <si>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</si>
  <si>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</si>
  <si>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</si>
  <si>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</si>
  <si>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</si>
  <si>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</si>
  <si>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</si>
  <si>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</si>
  <si>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</si>
  <si>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</si>
  <si>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</si>
  <si>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</si>
  <si>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</si>
  <si>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</si>
  <si>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</si>
  <si>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</si>
  <si>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</si>
  <si>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</si>
  <si>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</si>
  <si>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</si>
  <si>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</si>
  <si>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</si>
  <si>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</si>
  <si>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</si>
  <si>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</si>
  <si>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</si>
  <si>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</si>
  <si>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</si>
  <si>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</si>
  <si>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</si>
  <si>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</si>
  <si>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</si>
  <si>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</si>
  <si>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</si>
  <si>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</si>
  <si>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</si>
  <si>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</si>
  <si>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</si>
  <si>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</si>
  <si>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</si>
  <si>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</si>
  <si>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</si>
  <si>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</si>
  <si>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</si>
  <si>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</si>
  <si>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</si>
  <si>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</si>
  <si>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</si>
  <si>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</si>
  <si>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</si>
  <si>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</si>
  <si>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</si>
  <si>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</si>
  <si>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</si>
  <si>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</si>
  <si>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</si>
  <si>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</si>
  <si>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</si>
  <si>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</si>
  <si>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</si>
  <si>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</si>
  <si>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</si>
  <si>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</si>
  <si>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</si>
  <si>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</si>
  <si>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</si>
  <si>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</si>
  <si>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</si>
  <si>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</si>
  <si>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</si>
  <si>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</si>
  <si>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</si>
  <si>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</si>
  <si>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</si>
  <si>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</si>
  <si>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</si>
  <si>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</si>
  <si>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</si>
  <si>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</si>
  <si>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</si>
  <si>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</si>
  <si>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</si>
  <si>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</si>
  <si>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</si>
  <si>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</si>
  <si>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</si>
  <si>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</si>
  <si>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</si>
  <si>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</si>
  <si>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</si>
  <si>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</si>
  <si>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</si>
  <si>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</si>
  <si>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</si>
  <si>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</si>
  <si>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</si>
  <si>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</si>
  <si>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</si>
  <si>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</si>
  <si>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</si>
  <si>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</si>
  <si>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</si>
  <si>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</si>
  <si>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</si>
  <si>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</si>
  <si>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</si>
  <si>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</si>
  <si>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</si>
  <si>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</si>
  <si>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</si>
  <si>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</si>
  <si>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</si>
  <si>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</si>
  <si>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</si>
  <si>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</si>
  <si>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</si>
  <si>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</si>
  <si>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</si>
  <si>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</si>
  <si>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</si>
  <si>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</si>
  <si>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</si>
  <si>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</si>
  <si>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</si>
  <si>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</si>
  <si>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</si>
  <si>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</si>
  <si>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</si>
  <si>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</si>
  <si>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</si>
  <si>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</si>
  <si>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</si>
  <si>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</si>
  <si>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</si>
  <si>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</si>
  <si>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</si>
  <si>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</si>
  <si>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</si>
  <si>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</si>
  <si>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</si>
  <si>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</si>
  <si>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</si>
  <si>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</si>
  <si>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</si>
  <si>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</si>
  <si>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</si>
  <si>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</si>
  <si>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</si>
  <si>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</si>
  <si>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</si>
  <si>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</si>
  <si>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</si>
  <si>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</si>
  <si>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</si>
  <si>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</si>
  <si>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</si>
  <si>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</si>
  <si>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</si>
  <si>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</si>
  <si>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</si>
  <si>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</si>
  <si>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</si>
  <si>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</si>
  <si>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</si>
  <si>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</si>
  <si>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</si>
  <si>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</si>
  <si>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</si>
  <si>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</si>
  <si>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</si>
  <si>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</si>
  <si>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</si>
  <si>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</si>
  <si>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</si>
  <si>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</si>
  <si>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</si>
  <si>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</si>
  <si>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</si>
  <si>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</si>
  <si>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</si>
  <si>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</si>
  <si>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</si>
  <si>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</si>
  <si>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</si>
  <si>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</si>
  <si>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</si>
  <si>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</si>
  <si>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</si>
  <si>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</si>
  <si>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</si>
  <si>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</si>
  <si>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</si>
  <si>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</si>
  <si>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</si>
  <si>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</si>
  <si>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</si>
  <si>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</si>
  <si>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</si>
  <si>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</si>
  <si>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</si>
  <si>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</si>
  <si>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</si>
  <si>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</si>
  <si>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</si>
  <si>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</si>
  <si>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</si>
  <si>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</si>
  <si>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</si>
  <si>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</si>
  <si>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</si>
  <si>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</si>
  <si>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</si>
  <si>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</si>
  <si>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</si>
  <si>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</si>
  <si>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</si>
  <si>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</si>
  <si>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</si>
  <si>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</si>
  <si>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</si>
  <si>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</si>
  <si>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</si>
  <si>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</si>
  <si>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</si>
  <si>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</si>
  <si>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</si>
  <si>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</si>
  <si>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</si>
  <si>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</si>
  <si>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</si>
  <si>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</si>
  <si>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</si>
  <si>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</si>
  <si>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</si>
  <si>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</si>
  <si>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</si>
  <si>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</si>
  <si>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</si>
  <si>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</si>
  <si>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</si>
  <si>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</si>
  <si>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</si>
  <si>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</si>
  <si>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</si>
  <si>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</si>
  <si>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</si>
  <si>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</si>
  <si>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</si>
  <si>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</si>
  <si>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</si>
  <si>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</si>
  <si>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</si>
  <si>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</si>
  <si>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</si>
  <si>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</si>
  <si>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</si>
  <si>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</si>
  <si>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</si>
  <si>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</si>
  <si>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</si>
  <si>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</si>
  <si>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</si>
  <si>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</si>
  <si>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</si>
  <si>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</si>
  <si>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</si>
  <si>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</si>
  <si>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</si>
  <si>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</si>
  <si>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</si>
  <si>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</si>
  <si>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</si>
  <si>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</si>
  <si>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</si>
  <si>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</si>
  <si>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</si>
  <si>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</si>
  <si>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</si>
  <si>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</si>
  <si>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</si>
  <si>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</si>
  <si>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</si>
  <si>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</si>
  <si>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</si>
  <si>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</si>
  <si>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</si>
  <si>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</si>
  <si>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</si>
  <si>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</si>
  <si>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</si>
  <si>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</si>
  <si>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</si>
  <si>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</si>
  <si>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</si>
  <si>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</si>
  <si>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</si>
  <si>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</si>
  <si>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</si>
  <si>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</si>
  <si>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</si>
  <si>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</si>
  <si>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</si>
  <si>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</si>
  <si>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</si>
  <si>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</si>
  <si>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</si>
  <si>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</si>
  <si>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</si>
  <si>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</si>
  <si>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</si>
  <si>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</si>
  <si>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</si>
  <si>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</si>
  <si>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</si>
  <si>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</si>
  <si>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</si>
  <si>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</si>
  <si>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</si>
  <si>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</si>
  <si>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</si>
  <si>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</si>
  <si>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</si>
  <si>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</si>
  <si>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</si>
  <si>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</si>
  <si>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</si>
  <si>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</si>
  <si>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</si>
  <si>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</si>
  <si>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</si>
  <si>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</si>
  <si>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</si>
  <si>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</si>
  <si>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</si>
  <si>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</si>
  <si>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</si>
  <si>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</si>
  <si>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</si>
  <si>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</si>
  <si>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</si>
  <si>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</si>
  <si>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</si>
  <si>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</si>
  <si>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</si>
  <si>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</si>
  <si>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</si>
  <si>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</si>
  <si>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</si>
  <si>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</si>
  <si>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</si>
  <si>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</si>
  <si>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</si>
  <si>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</si>
  <si>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</si>
  <si>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</si>
  <si>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</si>
  <si>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</si>
  <si>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</si>
  <si>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</si>
  <si>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</si>
  <si>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</si>
  <si>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</si>
  <si>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</si>
  <si>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</si>
  <si>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</si>
  <si>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</si>
  <si>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</si>
  <si>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</si>
  <si>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</si>
  <si>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</si>
  <si>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</si>
  <si>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</si>
  <si>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</si>
  <si>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</si>
  <si>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</si>
  <si>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</si>
  <si>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</si>
  <si>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</si>
  <si>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</si>
  <si>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</si>
  <si>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</si>
  <si>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</si>
  <si>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</si>
  <si>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</si>
  <si>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</si>
  <si>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</si>
  <si>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</si>
  <si>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</si>
  <si>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</si>
  <si>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</si>
  <si>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</si>
  <si>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</si>
  <si>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</si>
  <si>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</si>
  <si>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</si>
  <si>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</si>
  <si>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</si>
  <si>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</si>
  <si>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</si>
  <si>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</si>
  <si>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</si>
  <si>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</si>
  <si>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</si>
  <si>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</si>
  <si>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</si>
  <si>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</si>
  <si>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</si>
  <si>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</si>
  <si>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</si>
  <si>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</si>
  <si>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</si>
  <si>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</si>
  <si>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</si>
  <si>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</si>
  <si>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</si>
  <si>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</si>
  <si>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</si>
  <si>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</si>
  <si>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</si>
  <si>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</si>
  <si>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</si>
  <si>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</si>
  <si>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</si>
  <si>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</si>
  <si>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</si>
  <si>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</si>
  <si>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</si>
  <si>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</si>
  <si>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</si>
  <si>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</si>
  <si>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</si>
  <si>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</si>
  <si>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</si>
  <si>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</si>
  <si>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</si>
  <si>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</si>
  <si>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</si>
  <si>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</si>
  <si>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</si>
  <si>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</si>
  <si>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</si>
  <si>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</si>
  <si>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</si>
  <si>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</si>
  <si>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</si>
  <si>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</si>
  <si>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</si>
  <si>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</si>
  <si>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</si>
  <si>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</si>
  <si>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</si>
  <si>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</si>
  <si>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</si>
  <si>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</si>
  <si>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</si>
  <si>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</si>
  <si>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</si>
  <si>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</si>
  <si>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</si>
  <si>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</si>
  <si>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</si>
  <si>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</si>
  <si>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</si>
  <si>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</si>
  <si>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</si>
  <si>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</si>
  <si>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</si>
  <si>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</si>
  <si>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</si>
  <si>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</si>
  <si>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</si>
  <si>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</si>
  <si>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</si>
  <si>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</si>
  <si>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</si>
  <si>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</si>
  <si>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</si>
  <si>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</si>
  <si>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</si>
  <si>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</si>
  <si>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</si>
  <si>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</si>
  <si>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</si>
  <si>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</si>
  <si>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</si>
  <si>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</si>
  <si>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</si>
  <si>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</si>
  <si>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</si>
  <si>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</si>
  <si>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</si>
  <si>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</si>
  <si>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</si>
  <si>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</si>
  <si>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</si>
  <si>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</si>
  <si>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</si>
  <si>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</si>
  <si>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</si>
  <si>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</si>
  <si>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</si>
  <si>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</si>
  <si>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</si>
  <si>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</si>
  <si>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</si>
  <si>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</si>
  <si>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</si>
  <si>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</si>
  <si>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</si>
  <si>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</si>
  <si>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</si>
  <si>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</si>
  <si>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</si>
  <si>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</si>
  <si>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</si>
  <si>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</si>
  <si>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</si>
  <si>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</si>
  <si>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</si>
  <si>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</si>
  <si>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</si>
  <si>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</si>
  <si>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</si>
  <si>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</si>
  <si>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</si>
  <si>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</si>
  <si>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</si>
  <si>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</si>
  <si>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</si>
  <si>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</si>
  <si>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</si>
  <si>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</si>
  <si>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</si>
  <si>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</si>
  <si>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</si>
  <si>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</si>
  <si>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</si>
  <si>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</si>
  <si>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</si>
  <si>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</si>
  <si>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</si>
  <si>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</si>
  <si>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</si>
  <si>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</si>
  <si>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</si>
  <si>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</si>
  <si>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</si>
  <si>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</si>
  <si>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</si>
  <si>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</si>
  <si>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</si>
  <si>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</si>
  <si>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</si>
  <si>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</si>
  <si>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</si>
  <si>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</si>
  <si>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</si>
  <si>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</si>
  <si>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</si>
  <si>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</si>
  <si>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</si>
  <si>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</si>
  <si>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</si>
  <si>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</si>
  <si>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</si>
  <si>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</si>
  <si>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</si>
  <si>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</si>
  <si>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</si>
  <si>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</si>
  <si>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</si>
  <si>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</si>
  <si>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</si>
  <si>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</si>
  <si>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</si>
  <si>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</si>
  <si>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</si>
  <si>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</si>
  <si>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</si>
  <si>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</si>
  <si>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</si>
  <si>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</si>
  <si>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</si>
  <si>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</si>
  <si>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</si>
  <si>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</si>
  <si>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</si>
  <si>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</si>
  <si>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</si>
  <si>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</si>
  <si>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</si>
  <si>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</si>
  <si>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</si>
  <si>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</si>
  <si>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</si>
  <si>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</si>
  <si>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</si>
  <si>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</si>
  <si>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</si>
  <si>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</si>
  <si>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</si>
  <si>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</si>
  <si>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</si>
  <si>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</si>
  <si>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</si>
  <si>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</si>
  <si>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</si>
  <si>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</si>
  <si>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</si>
  <si>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</si>
  <si>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</si>
  <si>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</si>
  <si>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</si>
  <si>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</si>
  <si>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</si>
  <si>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</si>
  <si>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</si>
  <si>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</si>
  <si>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</si>
  <si>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</si>
  <si>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</si>
  <si>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</si>
  <si>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</si>
  <si>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</si>
  <si>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</si>
  <si>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</si>
  <si>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</si>
  <si>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</si>
  <si>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</si>
  <si>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</si>
  <si>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</si>
  <si>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</si>
  <si>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</si>
  <si>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</si>
  <si>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</si>
  <si>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</si>
  <si>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</si>
  <si>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</si>
  <si>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</si>
  <si>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</si>
  <si>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</si>
  <si>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</si>
  <si>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</si>
  <si>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</si>
  <si>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</si>
  <si>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</si>
  <si>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</si>
  <si>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</si>
  <si>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</si>
  <si>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</si>
  <si>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</si>
  <si>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</si>
  <si>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</si>
  <si>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</si>
  <si>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</si>
  <si>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</si>
  <si>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</si>
  <si>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</si>
  <si>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</si>
  <si>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</si>
  <si>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</si>
  <si>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</si>
  <si>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</si>
  <si>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</si>
  <si>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</si>
  <si>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</si>
  <si>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</si>
  <si>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</si>
  <si>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</si>
  <si>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</si>
  <si>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</si>
  <si>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</si>
  <si>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</si>
  <si>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</si>
  <si>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</si>
  <si>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</si>
  <si>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</si>
  <si>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</si>
  <si>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</si>
  <si>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</si>
  <si>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</si>
  <si>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</si>
  <si>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</si>
  <si>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</si>
  <si>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</si>
  <si>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</si>
  <si>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</si>
  <si>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</si>
  <si>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</si>
  <si>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</si>
  <si>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</si>
  <si>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</si>
  <si>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</si>
  <si>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</si>
  <si>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</si>
  <si>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</si>
  <si>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</si>
  <si>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</si>
  <si>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</si>
  <si>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</si>
  <si>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</si>
  <si>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</si>
  <si>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</si>
  <si>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</si>
  <si>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</si>
  <si>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</si>
  <si>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</si>
  <si>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</si>
  <si>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</si>
  <si>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</si>
  <si>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</si>
  <si>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</si>
  <si>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</si>
  <si>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</si>
  <si>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</si>
  <si>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</si>
  <si>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</si>
  <si>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</si>
  <si>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</si>
  <si>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</si>
  <si>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</si>
  <si>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</si>
  <si>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</si>
  <si>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</si>
  <si>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</si>
  <si>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</si>
  <si>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</si>
  <si>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</si>
  <si>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</si>
  <si>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</si>
  <si>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</si>
  <si>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</si>
  <si>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</si>
  <si>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</si>
  <si>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</si>
  <si>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</si>
  <si>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</si>
  <si>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</si>
  <si>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</si>
  <si>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</si>
  <si>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</si>
  <si>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</si>
  <si>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</si>
  <si>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</si>
  <si>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</si>
  <si>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</si>
  <si>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</si>
  <si>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</si>
  <si>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</si>
  <si>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</si>
  <si>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</si>
  <si>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</si>
  <si>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</si>
  <si>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</si>
  <si>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</si>
  <si>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</si>
  <si>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</si>
  <si>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</si>
  <si>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</si>
  <si>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</si>
  <si>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</si>
  <si>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</si>
  <si>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</si>
  <si>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</si>
  <si>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</si>
  <si>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</si>
  <si>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</si>
  <si>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</si>
  <si>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</si>
  <si>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</si>
  <si>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</si>
  <si>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</si>
  <si>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</si>
  <si>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</si>
  <si>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</si>
  <si>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</si>
  <si>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</si>
  <si>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</si>
  <si>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</si>
  <si>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</si>
  <si>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</si>
  <si>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</si>
  <si>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</si>
  <si>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</si>
  <si>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</si>
  <si>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</si>
  <si>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</si>
  <si>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</si>
  <si>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</si>
  <si>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</si>
  <si>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</si>
  <si>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</si>
  <si>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</si>
  <si>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</si>
  <si>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</si>
  <si>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</si>
  <si>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</si>
  <si>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</si>
  <si>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</si>
  <si>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</si>
  <si>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</si>
  <si>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</si>
  <si>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</si>
  <si>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</si>
  <si>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</si>
  <si>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</si>
  <si>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</si>
  <si>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</si>
  <si>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</si>
  <si>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</si>
  <si>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</si>
  <si>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</si>
  <si>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</si>
  <si>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</si>
  <si>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</si>
  <si>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</si>
  <si>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</si>
  <si>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</si>
  <si>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</si>
  <si>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</si>
  <si>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</si>
  <si>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</si>
  <si>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</si>
  <si>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</si>
  <si>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</si>
  <si>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</si>
  <si>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</si>
  <si>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</si>
  <si>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</si>
  <si>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</si>
  <si>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</si>
  <si>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</si>
  <si>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</si>
  <si>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</si>
  <si>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</si>
  <si>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</si>
  <si>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</si>
  <si>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</si>
  <si>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</si>
  <si>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</si>
  <si>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</si>
  <si>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</si>
  <si>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</si>
  <si>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</si>
  <si>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</si>
  <si>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</si>
  <si>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</si>
  <si>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</si>
  <si>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</si>
  <si>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</si>
  <si>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</si>
  <si>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</si>
  <si>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</si>
  <si>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</si>
  <si>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</si>
  <si>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</si>
  <si>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</si>
  <si>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</si>
  <si>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</si>
  <si>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</si>
  <si>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</si>
  <si>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</si>
  <si>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</si>
  <si>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</si>
  <si>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</si>
  <si>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</si>
  <si>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</si>
  <si>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</si>
  <si>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</si>
  <si>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</si>
  <si>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</si>
  <si>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</si>
  <si>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</si>
  <si>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</si>
  <si>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</si>
  <si>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</si>
  <si>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</si>
  <si>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</si>
  <si>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</si>
  <si>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</si>
  <si>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</si>
  <si>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</si>
  <si>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</si>
  <si>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</si>
  <si>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</si>
  <si>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</si>
  <si>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</si>
  <si>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</si>
  <si>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</si>
  <si>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</si>
  <si>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</si>
  <si>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</si>
  <si>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</si>
  <si>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</si>
  <si>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</si>
  <si>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</si>
  <si>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</si>
  <si>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</si>
  <si>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</si>
  <si>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</si>
  <si>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</si>
  <si>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</si>
  <si>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</si>
  <si>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</si>
  <si>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</si>
  <si>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</si>
  <si>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</si>
  <si>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</si>
  <si>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</si>
  <si>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</si>
  <si>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</si>
  <si>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</si>
  <si>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</si>
  <si>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</si>
  <si>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</si>
  <si>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</si>
  <si>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</si>
  <si>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</si>
  <si>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</si>
  <si>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</si>
  <si>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</si>
  <si>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</si>
  <si>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</si>
  <si>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</si>
  <si>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</si>
  <si>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</si>
  <si>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</si>
  <si>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</si>
  <si>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</si>
  <si>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</si>
  <si>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</si>
  <si>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</si>
  <si>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</si>
  <si>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</si>
  <si>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</si>
  <si>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</si>
  <si>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</si>
  <si>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</si>
  <si>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</si>
  <si>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</si>
  <si>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</si>
  <si>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</si>
  <si>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</si>
  <si>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</si>
  <si>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</si>
  <si>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</si>
  <si>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</si>
  <si>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</si>
  <si>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</si>
  <si>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</si>
  <si>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</si>
  <si>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</si>
  <si>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</si>
  <si>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</si>
  <si>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</si>
  <si>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</si>
  <si>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</si>
  <si>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</si>
  <si>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</si>
  <si>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</si>
  <si>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</si>
  <si>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</si>
  <si>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</si>
  <si>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</si>
  <si>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</si>
  <si>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</si>
  <si>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</si>
  <si>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</si>
  <si>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</si>
  <si>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</si>
  <si>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</si>
  <si>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</si>
  <si>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</si>
  <si>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</si>
  <si>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</si>
  <si>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</si>
  <si>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</si>
  <si>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</si>
  <si>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</si>
  <si>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</si>
  <si>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</si>
  <si>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</si>
  <si>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</si>
  <si>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</si>
  <si>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</si>
  <si>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</si>
  <si>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</si>
  <si>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</si>
  <si>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</si>
  <si>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</si>
  <si>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</si>
  <si>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</si>
  <si>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</si>
  <si>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</si>
  <si>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</si>
  <si>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</si>
  <si>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</si>
  <si>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</si>
  <si>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</si>
  <si>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</si>
  <si>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</si>
  <si>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</si>
  <si>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</si>
  <si>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</si>
  <si>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</si>
  <si>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</si>
  <si>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</si>
  <si>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</si>
  <si>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</si>
  <si>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</si>
  <si>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</si>
  <si>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</si>
  <si>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</si>
  <si>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</si>
  <si>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</si>
  <si>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</si>
  <si>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</si>
  <si>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</si>
  <si>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</si>
  <si>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</si>
  <si>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</si>
  <si>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</si>
  <si>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</si>
  <si>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</si>
  <si>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</si>
  <si>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</si>
  <si>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</si>
  <si>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</si>
  <si>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</si>
  <si>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</si>
  <si>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</si>
  <si>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</si>
  <si>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</si>
  <si>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</si>
  <si>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</si>
  <si>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</si>
  <si>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</si>
  <si>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</si>
  <si>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</si>
  <si>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</si>
  <si>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</si>
  <si>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</si>
  <si>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</si>
  <si>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</si>
  <si>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</si>
  <si>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</si>
  <si>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</si>
  <si>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</si>
  <si>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</si>
  <si>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</si>
  <si>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</si>
  <si>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</si>
  <si>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</si>
  <si>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</si>
  <si>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</si>
  <si>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</si>
  <si>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</si>
  <si>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</si>
  <si>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</si>
  <si>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</si>
  <si>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</si>
  <si>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</si>
  <si>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</si>
  <si>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</si>
  <si>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</si>
  <si>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</si>
  <si>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</si>
  <si>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</si>
  <si>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</si>
  <si>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</si>
  <si>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</si>
  <si>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</si>
  <si>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</si>
  <si>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</si>
  <si>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</si>
  <si>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</si>
  <si>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</si>
  <si>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</si>
  <si>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</si>
  <si>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</si>
  <si>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</si>
  <si>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</si>
  <si>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</si>
  <si>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</si>
  <si>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</si>
  <si>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</si>
  <si>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</si>
  <si>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</si>
  <si>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</si>
  <si>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</si>
  <si>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</si>
  <si>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</si>
  <si>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</si>
  <si>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</si>
  <si>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</si>
  <si>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</si>
  <si>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</si>
  <si>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</si>
  <si>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</si>
  <si>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</si>
  <si>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</si>
  <si>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</si>
  <si>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</si>
  <si>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</si>
  <si>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</si>
  <si>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</si>
  <si>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</si>
  <si>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</si>
  <si>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</si>
  <si>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</si>
  <si>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</si>
  <si>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</si>
  <si>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</si>
  <si>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</si>
  <si>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</si>
  <si>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</si>
  <si>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</si>
  <si>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</si>
  <si>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</si>
  <si>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</si>
  <si>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</si>
  <si>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</si>
  <si>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</si>
  <si>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</si>
  <si>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</si>
  <si>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</si>
  <si>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</si>
  <si>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</si>
  <si>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</si>
  <si>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</si>
  <si>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</si>
  <si>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</si>
  <si>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</si>
  <si>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</si>
  <si>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</si>
  <si>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</si>
  <si>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</si>
  <si>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</si>
  <si>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</si>
  <si>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</si>
  <si>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</si>
  <si>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</si>
  <si>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</si>
  <si>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</si>
  <si>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</si>
  <si>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</si>
  <si>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</si>
  <si>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</si>
  <si>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</si>
  <si>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</si>
  <si>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</si>
  <si>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</si>
  <si>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</si>
  <si>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</si>
  <si>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</si>
  <si>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</si>
  <si>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</si>
  <si>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</si>
  <si>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</si>
  <si>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</si>
  <si>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</si>
  <si>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</si>
  <si>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</si>
  <si>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</si>
  <si>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</si>
  <si>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</si>
  <si>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</si>
  <si>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</si>
  <si>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</si>
  <si>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</si>
  <si>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</si>
  <si>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</si>
  <si>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</si>
  <si>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</si>
  <si>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</si>
  <si>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</si>
  <si>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</si>
  <si>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</si>
  <si>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</si>
  <si>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</si>
  <si>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</si>
  <si>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</si>
  <si>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</si>
  <si>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</si>
  <si>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</si>
  <si>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</si>
  <si>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</si>
  <si>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</si>
  <si>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</si>
  <si>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</si>
  <si>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</si>
  <si>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</si>
  <si>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</si>
  <si>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</si>
  <si>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</si>
  <si>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</si>
  <si>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</si>
  <si>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</si>
  <si>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</si>
  <si>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</si>
  <si>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</si>
  <si>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</si>
  <si>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</si>
  <si>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</si>
  <si>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</si>
  <si>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</si>
  <si>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</si>
  <si>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</si>
  <si>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</si>
  <si>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</si>
  <si>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</si>
  <si>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</si>
  <si>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</si>
  <si>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</si>
  <si>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</si>
  <si>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</si>
  <si>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</si>
  <si>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</si>
  <si>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</si>
  <si>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</si>
  <si>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</si>
  <si>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</si>
  <si>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</si>
  <si>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</si>
  <si>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</si>
  <si>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</si>
  <si>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</si>
  <si>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</si>
  <si>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</si>
  <si>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</si>
  <si>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</si>
  <si>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</si>
  <si>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</si>
  <si>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</si>
  <si>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</si>
  <si>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</si>
  <si>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</si>
  <si>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</si>
  <si>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</si>
  <si>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</si>
  <si>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</si>
  <si>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</si>
  <si>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</si>
  <si>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</si>
  <si>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</si>
  <si>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</si>
  <si>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</si>
  <si>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</si>
  <si>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</si>
  <si>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</si>
  <si>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</si>
  <si>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</si>
  <si>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</si>
  <si>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</si>
  <si>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</si>
  <si>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</si>
  <si>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</si>
  <si>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</si>
  <si>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</si>
  <si>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</si>
  <si>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</si>
  <si>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</si>
  <si>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</si>
  <si>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</si>
  <si>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</si>
  <si>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</si>
  <si>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</si>
  <si>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</si>
  <si>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</si>
  <si>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</si>
  <si>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</si>
  <si>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</si>
  <si>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</si>
  <si>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</si>
  <si>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</si>
  <si>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</si>
  <si>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</si>
  <si>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</si>
  <si>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</si>
  <si>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</si>
  <si>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</si>
  <si>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</si>
  <si>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</si>
  <si>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</si>
  <si>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</si>
  <si>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</si>
  <si>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</si>
  <si>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</si>
  <si>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</si>
  <si>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</si>
  <si>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</si>
  <si>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</si>
  <si>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</si>
  <si>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</si>
  <si>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</si>
  <si>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</si>
  <si>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</si>
  <si>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</si>
  <si>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</si>
  <si>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</si>
  <si>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</si>
  <si>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</si>
  <si>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</si>
  <si>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</si>
  <si>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</si>
  <si>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</si>
  <si>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</si>
  <si>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</si>
  <si>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</si>
  <si>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</si>
  <si>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</si>
  <si>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</si>
  <si>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</si>
  <si>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</si>
  <si>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</si>
  <si>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</si>
  <si>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</si>
  <si>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</si>
  <si>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</si>
  <si>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</si>
  <si>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</si>
  <si>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</si>
  <si>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</si>
  <si>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</si>
  <si>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</si>
  <si>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</si>
  <si>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</si>
  <si>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</si>
  <si>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</si>
  <si>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</si>
  <si>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</si>
  <si>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</si>
  <si>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</si>
  <si>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</si>
  <si>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</si>
  <si>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</si>
  <si>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</si>
  <si>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</si>
  <si>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</si>
  <si>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</si>
  <si>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</si>
  <si>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</si>
  <si>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</si>
  <si>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</si>
  <si>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</si>
  <si>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</si>
  <si>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</si>
  <si>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</si>
  <si>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</si>
  <si>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</si>
  <si>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</si>
  <si>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</si>
  <si>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</si>
  <si>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</si>
  <si>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</si>
  <si>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</si>
  <si>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</si>
  <si>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</si>
  <si>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</si>
  <si>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</si>
  <si>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</si>
  <si>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</si>
  <si>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</si>
  <si>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</si>
  <si>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</si>
  <si>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</si>
  <si>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</si>
  <si>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</si>
  <si>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</si>
  <si>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</si>
  <si>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</si>
  <si>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</si>
  <si>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</si>
  <si>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</si>
  <si>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</si>
  <si>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</si>
  <si>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</si>
  <si>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</si>
  <si>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</si>
  <si>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</si>
  <si>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</si>
  <si>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</si>
  <si>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</si>
  <si>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</si>
  <si>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</si>
  <si>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</si>
  <si>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</si>
  <si>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</si>
  <si>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</si>
  <si>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</si>
  <si>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</si>
  <si>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</si>
  <si>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</si>
  <si>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</si>
  <si>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</si>
  <si>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</si>
  <si>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</si>
  <si>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</si>
  <si>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</si>
  <si>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</si>
  <si>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</si>
  <si>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</si>
  <si>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</si>
  <si>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</si>
  <si>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</si>
  <si>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</si>
  <si>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</si>
  <si>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</si>
  <si>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</si>
  <si>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</si>
  <si>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</si>
  <si>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</si>
  <si>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</si>
  <si>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</si>
  <si>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</si>
  <si>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</si>
  <si>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</si>
  <si>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</si>
  <si>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</si>
  <si>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</si>
  <si>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</si>
  <si>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</si>
  <si>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</si>
  <si>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</si>
  <si>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</si>
  <si>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</si>
  <si>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</si>
  <si>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</si>
  <si>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</si>
  <si>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</si>
  <si>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</si>
  <si>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</si>
  <si>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</si>
  <si>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</si>
  <si>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</si>
  <si>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</si>
  <si>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</si>
  <si>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</si>
  <si>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</si>
  <si>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</si>
  <si>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</si>
  <si>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</si>
  <si>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</si>
  <si>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</si>
  <si>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</si>
  <si>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</si>
  <si>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</si>
  <si>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</si>
  <si>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</si>
  <si>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</si>
  <si>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</si>
  <si>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</si>
  <si>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</si>
  <si>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</si>
  <si>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</si>
  <si>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</si>
  <si>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</si>
  <si>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</si>
  <si>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</si>
  <si>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</si>
  <si>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</si>
  <si>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</si>
  <si>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</si>
  <si>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</si>
  <si>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</si>
  <si>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</si>
  <si>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</si>
  <si>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</si>
  <si>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</si>
  <si>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</si>
  <si>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</si>
  <si>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</si>
  <si>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</si>
  <si>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</si>
  <si>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</si>
  <si>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</si>
  <si>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</si>
  <si>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</si>
  <si>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</si>
  <si>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</si>
  <si>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</si>
  <si>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</si>
  <si>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</si>
  <si>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</si>
  <si>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</si>
  <si>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</si>
  <si>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</si>
  <si>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</si>
  <si>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</si>
  <si>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</si>
  <si>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</si>
  <si>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</si>
  <si>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</si>
  <si>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</si>
  <si>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</si>
  <si>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</si>
  <si>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</si>
  <si>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</si>
  <si>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</si>
  <si>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</si>
  <si>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</si>
  <si>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</si>
  <si>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</si>
  <si>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</si>
  <si>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</si>
  <si>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</si>
  <si>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</si>
  <si>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</si>
  <si>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</si>
  <si>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</si>
  <si>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</si>
  <si>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</si>
  <si>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</si>
  <si>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</si>
  <si>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</si>
  <si>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</si>
  <si>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</si>
  <si>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</si>
  <si>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</si>
  <si>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</si>
  <si>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</si>
  <si>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</si>
  <si>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</si>
  <si>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</si>
  <si>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</si>
  <si>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</si>
  <si>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</si>
  <si>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</si>
  <si>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</si>
  <si>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</si>
  <si>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</si>
  <si>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</si>
  <si>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</si>
  <si>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</si>
  <si>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</si>
  <si>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</si>
  <si>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</si>
  <si>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</si>
  <si>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</si>
  <si>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</si>
  <si>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</si>
  <si>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</si>
  <si>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</si>
  <si>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</si>
  <si>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</si>
  <si>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</si>
  <si>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</si>
  <si>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</si>
  <si>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</si>
  <si>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</si>
  <si>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</si>
  <si>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</si>
  <si>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</si>
  <si>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</si>
  <si>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</si>
  <si>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</si>
  <si>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</si>
  <si>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</si>
  <si>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</si>
  <si>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</si>
  <si>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</si>
  <si>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</si>
  <si>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</si>
  <si>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</si>
  <si>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</si>
  <si>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</si>
  <si>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</si>
  <si>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</si>
  <si>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</si>
  <si>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</si>
  <si>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</si>
  <si>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</si>
  <si>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</si>
  <si>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</si>
  <si>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</si>
  <si>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</si>
  <si>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</si>
  <si>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</si>
  <si>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</si>
  <si>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</si>
  <si>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</si>
  <si>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</si>
  <si>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</si>
  <si>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</si>
  <si>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</si>
  <si>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</si>
  <si>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</si>
  <si>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</si>
  <si>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</si>
  <si>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</si>
  <si>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</si>
  <si>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</si>
  <si>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</si>
  <si>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</si>
  <si>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</si>
  <si>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</si>
  <si>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</si>
  <si>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</si>
  <si>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</si>
  <si>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</si>
  <si>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</si>
  <si>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</si>
  <si>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</si>
  <si>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</si>
  <si>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</si>
  <si>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</si>
  <si>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</si>
  <si>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</si>
  <si>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</si>
  <si>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</si>
  <si>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</si>
  <si>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</si>
  <si>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</si>
  <si>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</si>
  <si>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</si>
  <si>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</si>
  <si>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</si>
  <si>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</si>
  <si>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</si>
  <si>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</si>
  <si>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</si>
  <si>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</si>
  <si>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</si>
  <si>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</si>
  <si>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</si>
  <si>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</si>
  <si>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</si>
  <si>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</si>
  <si>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</si>
  <si>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</si>
  <si>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</si>
  <si>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</si>
  <si>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</si>
  <si>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</si>
  <si>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</si>
  <si>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</si>
  <si>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</si>
  <si>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</si>
  <si>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</si>
  <si>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</si>
  <si>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</si>
  <si>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</si>
  <si>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</si>
  <si>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</si>
  <si>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</si>
  <si>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</si>
  <si>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</si>
  <si>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</si>
  <si>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</si>
  <si>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</si>
  <si>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</si>
  <si>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</si>
  <si>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</si>
  <si>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</si>
  <si>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</si>
  <si>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</si>
  <si>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</si>
  <si>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</si>
  <si>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</si>
  <si>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</si>
  <si>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</si>
  <si>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</si>
  <si>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</si>
  <si>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</si>
  <si>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</si>
  <si>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</si>
  <si>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</si>
  <si>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</si>
  <si>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</si>
  <si>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</si>
  <si>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</si>
  <si>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</si>
  <si>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</si>
  <si>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</si>
  <si>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</si>
  <si>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</si>
  <si>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</si>
  <si>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</si>
  <si>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</si>
  <si>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</si>
  <si>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</si>
  <si>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</si>
  <si>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</si>
  <si>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</si>
  <si>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</si>
  <si>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</si>
  <si>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</si>
  <si>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</si>
  <si>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</si>
  <si>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</si>
  <si>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</si>
  <si>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</si>
  <si>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</si>
  <si>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</si>
  <si>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</si>
  <si>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</si>
  <si>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</si>
  <si>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</si>
  <si>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</si>
  <si>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</si>
  <si>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</si>
  <si>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</si>
  <si>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</si>
  <si>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</si>
  <si>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</si>
  <si>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</si>
  <si>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</si>
  <si>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</si>
  <si>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</si>
  <si>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</si>
  <si>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</si>
  <si>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</si>
  <si>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</si>
  <si>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</si>
  <si>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</si>
  <si>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</si>
  <si>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</si>
  <si>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</si>
  <si>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</si>
  <si>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</si>
  <si>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</si>
  <si>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</si>
  <si>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</si>
  <si>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</si>
  <si>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</si>
  <si>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</si>
  <si>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</si>
  <si>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</si>
  <si>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</si>
  <si>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</si>
  <si>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</si>
  <si>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</si>
  <si>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</si>
  <si>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</si>
  <si>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</si>
  <si>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</si>
  <si>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</si>
  <si>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</si>
  <si>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</si>
  <si>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</si>
  <si>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</si>
  <si>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</si>
  <si>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</si>
  <si>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</si>
  <si>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</si>
  <si>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</si>
  <si>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</si>
  <si>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</si>
  <si>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</si>
  <si>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</si>
  <si>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</si>
  <si>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</si>
  <si>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</si>
  <si>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</si>
  <si>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</si>
  <si>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</si>
  <si>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</si>
  <si>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</si>
  <si>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</si>
  <si>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</si>
  <si>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</si>
  <si>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</si>
  <si>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</si>
  <si>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</si>
  <si>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</si>
  <si>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</si>
  <si>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</si>
  <si>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</si>
  <si>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</si>
  <si>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</si>
  <si>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</si>
  <si>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</si>
  <si>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</si>
  <si>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</si>
  <si>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</si>
  <si>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</si>
  <si>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</si>
  <si>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</si>
  <si>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</si>
  <si>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</si>
  <si>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</si>
  <si>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</si>
  <si>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</si>
  <si>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</si>
  <si>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</si>
  <si>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</si>
  <si>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</si>
  <si>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</si>
  <si>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</si>
  <si>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</si>
  <si>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</si>
  <si>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</si>
  <si>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</si>
  <si>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</si>
  <si>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</si>
  <si>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</si>
  <si>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</si>
  <si>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</si>
  <si>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</si>
  <si>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</si>
  <si>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</si>
  <si>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</si>
  <si>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</si>
  <si>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</si>
  <si>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</si>
  <si>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</si>
  <si>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</si>
  <si>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</si>
  <si>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</si>
  <si>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</si>
  <si>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</si>
  <si>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</si>
  <si>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</si>
  <si>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</si>
  <si>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</si>
  <si>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</si>
  <si>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</si>
  <si>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</si>
  <si>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</si>
  <si>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</si>
  <si>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</si>
  <si>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</si>
  <si>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</si>
  <si>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</si>
  <si>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</si>
  <si>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</si>
  <si>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</si>
  <si>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</si>
  <si>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</si>
  <si>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</si>
  <si>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</si>
  <si>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</si>
  <si>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</si>
  <si>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</si>
  <si>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</si>
  <si>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</si>
  <si>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</si>
  <si>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</si>
  <si>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</si>
  <si>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</si>
  <si>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</si>
  <si>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</si>
  <si>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</si>
  <si>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</si>
  <si>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</si>
  <si>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</si>
  <si>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</si>
  <si>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</si>
  <si>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</si>
  <si>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</si>
  <si>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</si>
  <si>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</si>
  <si>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</si>
  <si>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</si>
  <si>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</si>
  <si>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</si>
  <si>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</si>
  <si>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</si>
  <si>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</si>
  <si>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</si>
  <si>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</si>
  <si>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</si>
  <si>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</si>
  <si>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</si>
  <si>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</si>
  <si>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</si>
  <si>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</si>
  <si>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</si>
  <si>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</si>
  <si>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</si>
  <si>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</si>
  <si>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</si>
  <si>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</si>
  <si>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</si>
  <si>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</si>
  <si>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</si>
  <si>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</si>
  <si>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</si>
  <si>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</si>
  <si>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</si>
  <si>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</si>
  <si>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</si>
  <si>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</si>
  <si>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</si>
  <si>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</si>
  <si>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</si>
  <si>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</si>
  <si>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</si>
  <si>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</si>
  <si>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</si>
  <si>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</si>
  <si>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</si>
  <si>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</si>
  <si>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</si>
  <si>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</si>
  <si>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</si>
  <si>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</si>
  <si>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</si>
  <si>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</si>
  <si>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</si>
  <si>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</si>
  <si>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</si>
  <si>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</si>
  <si>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</si>
  <si>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</si>
  <si>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</si>
  <si>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</si>
  <si>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</si>
  <si>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</si>
  <si>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</si>
  <si>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</si>
  <si>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</si>
  <si>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</si>
  <si>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</si>
  <si>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</si>
  <si>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</si>
  <si>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</si>
  <si>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</si>
  <si>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</si>
  <si>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</si>
  <si>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</si>
  <si>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</si>
  <si>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</si>
  <si>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</si>
  <si>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</si>
  <si>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</si>
  <si>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</si>
  <si>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</si>
  <si>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</si>
  <si>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</si>
  <si>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</si>
  <si>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</si>
  <si>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</si>
  <si>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</si>
  <si>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</si>
  <si>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</si>
  <si>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</si>
  <si>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</si>
  <si>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</si>
  <si>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</si>
  <si>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</si>
  <si>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</si>
  <si>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</si>
  <si>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</si>
  <si>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</si>
  <si>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</si>
  <si>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</si>
  <si>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</si>
  <si>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</si>
  <si>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</si>
  <si>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</si>
  <si>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</si>
  <si>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</si>
  <si>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</si>
  <si>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</si>
  <si>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</si>
  <si>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</si>
  <si>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</si>
  <si>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</si>
  <si>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</si>
  <si>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</si>
  <si>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</si>
  <si>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</si>
  <si>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</si>
  <si>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</si>
  <si>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</si>
  <si>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</si>
  <si>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</si>
  <si>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</si>
  <si>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</si>
  <si>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</si>
  <si>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</si>
  <si>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</si>
  <si>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</si>
  <si>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</si>
  <si>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</si>
  <si>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</si>
  <si>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</si>
  <si>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</si>
  <si>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</si>
  <si>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</si>
  <si>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</si>
  <si>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</si>
  <si>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</si>
  <si>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</si>
  <si>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</si>
  <si>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</si>
  <si>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</si>
  <si>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</si>
  <si>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</si>
  <si>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</si>
  <si>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</si>
  <si>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</si>
  <si>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</si>
  <si>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</si>
  <si>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</si>
  <si>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</si>
  <si>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</si>
  <si>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</si>
  <si>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</si>
  <si>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</si>
  <si>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</si>
  <si>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</si>
  <si>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</si>
  <si>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</si>
  <si>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</si>
  <si>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</si>
  <si>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</si>
  <si>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</si>
  <si>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</si>
  <si>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</si>
  <si>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</si>
  <si>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</si>
  <si>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</si>
  <si>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</si>
  <si>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</si>
  <si>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</si>
  <si>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</si>
  <si>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</si>
  <si>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</si>
  <si>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</si>
  <si>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</si>
  <si>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</si>
  <si>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</si>
  <si>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</si>
  <si>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</si>
  <si>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</si>
  <si>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</si>
  <si>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</si>
  <si>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</si>
  <si>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</si>
  <si>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</si>
  <si>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</si>
  <si>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</si>
  <si>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</si>
  <si>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</si>
  <si>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</si>
  <si>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</si>
  <si>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</si>
  <si>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</si>
  <si>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</si>
  <si>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</si>
  <si>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</si>
  <si>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</si>
  <si>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</si>
  <si>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</si>
  <si>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</si>
  <si>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</si>
  <si>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</si>
  <si>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</si>
  <si>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</si>
  <si>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</si>
  <si>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</si>
  <si>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</si>
  <si>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</si>
  <si>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</si>
  <si>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</si>
  <si>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</si>
  <si>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</si>
  <si>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</si>
  <si>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</si>
  <si>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</si>
  <si>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</si>
  <si>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</si>
  <si>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</si>
  <si>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</si>
  <si>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</si>
  <si>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</si>
  <si>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</si>
  <si>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</si>
  <si>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</si>
  <si>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</si>
  <si>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</si>
  <si>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</si>
  <si>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</si>
  <si>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</si>
  <si>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</si>
  <si>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</si>
  <si>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</si>
  <si>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</si>
  <si>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</si>
  <si>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</si>
  <si>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</si>
  <si>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</si>
  <si>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</si>
  <si>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</si>
  <si>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</si>
  <si>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</si>
  <si>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</si>
  <si>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</si>
  <si>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</si>
  <si>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</si>
  <si>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</si>
  <si>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</si>
  <si>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</si>
  <si>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</si>
  <si>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</si>
  <si>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</si>
  <si>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</si>
  <si>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</si>
  <si>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</si>
  <si>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</si>
  <si>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</si>
  <si>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</si>
  <si>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</si>
  <si>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</si>
  <si>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</si>
  <si>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</si>
  <si>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</si>
  <si>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</si>
  <si>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</si>
  <si>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</si>
  <si>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</si>
  <si>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</si>
  <si>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</si>
  <si>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</si>
  <si>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</si>
  <si>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</si>
  <si>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</si>
  <si>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</si>
  <si>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</si>
  <si>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</si>
  <si>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</si>
  <si>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</si>
  <si>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</si>
  <si>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</si>
  <si>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</si>
  <si>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</si>
  <si>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</si>
  <si>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</si>
  <si>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</si>
  <si>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</si>
  <si>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</si>
  <si>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</si>
  <si>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</si>
  <si>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</si>
  <si>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</si>
  <si>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</si>
  <si>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</si>
  <si>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</si>
  <si>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</si>
  <si>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</si>
  <si>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</si>
  <si>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</si>
  <si>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</si>
  <si>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</si>
  <si>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</si>
  <si>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</si>
  <si>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</si>
  <si>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</si>
  <si>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</si>
  <si>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</si>
  <si>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</si>
  <si>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</si>
  <si>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</si>
  <si>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</si>
  <si>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</si>
  <si>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</si>
  <si>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</si>
  <si>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</si>
  <si>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</si>
  <si>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</si>
  <si>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</si>
  <si>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</si>
  <si>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</si>
  <si>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</si>
  <si>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</si>
  <si>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</si>
  <si>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</si>
  <si>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</si>
  <si>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</si>
  <si>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</si>
  <si>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</si>
  <si>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</si>
  <si>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</si>
  <si>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</si>
  <si>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</si>
  <si>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</si>
  <si>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</si>
  <si>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</si>
  <si>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</si>
  <si>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</si>
  <si>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</si>
  <si>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</si>
  <si>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</si>
  <si>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</si>
  <si>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</si>
  <si>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</si>
  <si>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</si>
  <si>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</si>
  <si>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</si>
  <si>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</si>
  <si>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</si>
  <si>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</si>
  <si>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</si>
  <si>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</si>
  <si>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</si>
  <si>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</si>
  <si>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</si>
  <si>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</si>
  <si>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</si>
  <si>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</si>
  <si>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</si>
  <si>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</si>
  <si>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</si>
  <si>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</si>
  <si>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</si>
  <si>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</si>
  <si>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</si>
  <si>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</si>
  <si>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</si>
  <si>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</si>
  <si>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</si>
  <si>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</si>
  <si>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</si>
  <si>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</si>
  <si>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</si>
  <si>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</si>
  <si>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</si>
  <si>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</si>
  <si>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</si>
  <si>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</si>
  <si>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</si>
  <si>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</si>
  <si>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</si>
  <si>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</si>
  <si>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</si>
  <si>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</si>
  <si>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</si>
  <si>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</si>
  <si>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</si>
  <si>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</si>
  <si>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</si>
  <si>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</si>
  <si>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</si>
  <si>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</si>
  <si>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</si>
  <si>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</si>
  <si>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</si>
  <si>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</si>
  <si>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</si>
  <si>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</si>
  <si>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</si>
  <si>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</si>
  <si>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</si>
  <si>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</si>
  <si>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</si>
  <si>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</si>
  <si>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</si>
  <si>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</si>
  <si>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</si>
  <si>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</si>
  <si>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</si>
  <si>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</si>
  <si>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</si>
  <si>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</si>
  <si>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</si>
  <si>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</si>
  <si>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</si>
  <si>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</si>
  <si>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</si>
  <si>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</si>
  <si>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</si>
  <si>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</si>
  <si>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</si>
  <si>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</si>
  <si>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</si>
  <si>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</si>
  <si>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</si>
  <si>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</si>
  <si>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</si>
  <si>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</si>
  <si>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</si>
  <si>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</si>
  <si>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</si>
  <si>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</si>
  <si>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</si>
  <si>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</si>
  <si>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</si>
  <si>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</si>
  <si>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</si>
  <si>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</si>
  <si>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</si>
  <si>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</si>
  <si>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</si>
  <si>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</si>
  <si>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</si>
  <si>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</si>
  <si>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</si>
  <si>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</si>
  <si>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</si>
  <si>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</si>
  <si>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</si>
  <si>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</si>
  <si>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</si>
  <si>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</si>
  <si>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</si>
  <si>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</si>
  <si>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</si>
  <si>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</si>
  <si>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</si>
  <si>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</si>
  <si>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</si>
  <si>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</si>
  <si>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</si>
  <si>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</si>
  <si>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</si>
  <si>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</si>
  <si>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</si>
  <si>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</si>
  <si>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</si>
  <si>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</si>
  <si>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</si>
  <si>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</si>
  <si>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</si>
  <si>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</si>
  <si>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</si>
  <si>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</si>
  <si>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</si>
  <si>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</si>
  <si>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</si>
  <si>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</si>
  <si>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</si>
  <si>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</si>
  <si>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</si>
  <si>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</si>
  <si>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</si>
  <si>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</si>
  <si>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</si>
  <si>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</si>
  <si>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</si>
  <si>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</si>
  <si>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</si>
  <si>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</si>
  <si>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</si>
  <si>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</si>
  <si>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</si>
  <si>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</si>
  <si>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</si>
  <si>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</si>
  <si>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</si>
  <si>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</si>
  <si>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</si>
  <si>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</si>
  <si>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</si>
  <si>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</si>
  <si>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</si>
  <si>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</si>
  <si>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</si>
  <si>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</si>
  <si>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</si>
  <si>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</si>
  <si>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</si>
  <si>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</si>
  <si>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</si>
  <si>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</si>
  <si>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</si>
  <si>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</si>
  <si>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</si>
  <si>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</si>
  <si>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</si>
  <si>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</si>
  <si>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</si>
  <si>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</si>
  <si>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</si>
  <si>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</si>
  <si>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</si>
  <si>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</si>
  <si>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</si>
  <si>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</si>
  <si>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</si>
  <si>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</si>
  <si>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</si>
  <si>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</si>
  <si>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</si>
  <si>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</si>
  <si>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</si>
  <si>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</si>
  <si>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</si>
  <si>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</si>
  <si>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</si>
  <si>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</si>
  <si>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</si>
  <si>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</si>
  <si>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</si>
  <si>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</si>
  <si>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</si>
  <si>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</si>
  <si>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</si>
  <si>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</si>
  <si>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</si>
  <si>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</si>
  <si>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</si>
  <si>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</si>
  <si>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</si>
  <si>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</si>
  <si>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</si>
  <si>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</si>
  <si>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</si>
  <si>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</si>
  <si>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</si>
  <si>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</si>
  <si>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</si>
  <si>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</si>
  <si>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</si>
  <si>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</si>
  <si>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</si>
  <si>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</si>
  <si>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</si>
  <si>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</si>
  <si>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</si>
  <si>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</si>
  <si>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</si>
  <si>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</si>
  <si>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</si>
  <si>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</si>
  <si>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</si>
  <si>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</si>
  <si>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</si>
  <si>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</si>
  <si>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</si>
  <si>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</si>
  <si>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</si>
  <si>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</si>
  <si>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</si>
  <si>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</si>
  <si>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</si>
  <si>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</si>
  <si>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</si>
  <si>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</si>
  <si>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</si>
  <si>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</si>
  <si>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</si>
  <si>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</si>
  <si>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</si>
  <si>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</si>
  <si>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</si>
  <si>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</si>
  <si>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</si>
  <si>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</si>
  <si>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</si>
  <si>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</si>
  <si>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</si>
  <si>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</si>
  <si>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</si>
  <si>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</si>
  <si>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</si>
  <si>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</si>
  <si>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</si>
  <si>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</si>
  <si>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</si>
  <si>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</si>
  <si>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</si>
  <si>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</si>
  <si>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</si>
  <si>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</si>
  <si>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</si>
  <si>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</si>
  <si>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</si>
  <si>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</si>
  <si>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</si>
  <si>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</si>
  <si>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</si>
  <si>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</si>
  <si>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</si>
  <si>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</si>
  <si>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</si>
  <si>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</si>
  <si>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</si>
  <si>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</si>
  <si>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</si>
  <si>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</si>
  <si>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</si>
  <si>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</si>
  <si>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</si>
  <si>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</si>
  <si>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</si>
  <si>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</si>
  <si>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</si>
  <si>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</si>
  <si>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</si>
  <si>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</si>
  <si>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</si>
  <si>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</si>
  <si>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</si>
  <si>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</si>
  <si>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</si>
  <si>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</si>
  <si>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</si>
  <si>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</si>
  <si>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</si>
  <si>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</si>
  <si>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</si>
  <si>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</si>
  <si>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</si>
  <si>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</si>
  <si>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</si>
  <si>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</si>
  <si>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</si>
  <si>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</si>
  <si>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</si>
  <si>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</si>
  <si>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</si>
  <si>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</si>
  <si>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</si>
  <si>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</si>
  <si>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</si>
  <si>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</si>
  <si>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</si>
  <si>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</si>
  <si>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</si>
  <si>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</si>
  <si>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</si>
  <si>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</si>
  <si>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</si>
  <si>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</si>
  <si>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</si>
  <si>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</si>
  <si>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</si>
  <si>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</si>
  <si>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</si>
  <si>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</si>
  <si>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</si>
  <si>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</si>
  <si>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</si>
  <si>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</si>
  <si>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</si>
  <si>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</si>
  <si>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</si>
  <si>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</si>
  <si>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</si>
  <si>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</si>
  <si>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</si>
  <si>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</si>
  <si>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</si>
  <si>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</si>
  <si>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</si>
  <si>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</si>
  <si>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</si>
  <si>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</si>
  <si>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</si>
  <si>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</si>
  <si>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</si>
  <si>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</si>
  <si>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</si>
  <si>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</si>
  <si>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</si>
  <si>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</si>
  <si>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</si>
  <si>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</si>
  <si>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</si>
  <si>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</si>
  <si>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</si>
  <si>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</si>
  <si>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</si>
  <si>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</si>
  <si>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</si>
  <si>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</si>
  <si>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</si>
  <si>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</si>
  <si>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</si>
  <si>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</si>
  <si>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</si>
  <si>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</si>
  <si>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</si>
  <si>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</si>
  <si>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</si>
  <si>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</si>
  <si>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</si>
  <si>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</si>
  <si>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</si>
  <si>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</si>
  <si>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</si>
  <si>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</si>
  <si>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</si>
  <si>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</si>
  <si>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</si>
  <si>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</si>
  <si>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</si>
  <si>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</si>
  <si>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</si>
  <si>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</si>
  <si>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</si>
  <si>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</si>
  <si>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</si>
  <si>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</si>
  <si>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</si>
  <si>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</si>
  <si>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</si>
  <si>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</si>
  <si>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</si>
  <si>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</si>
  <si>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</si>
  <si>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</si>
  <si>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</si>
  <si>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</si>
  <si>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</si>
  <si>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</si>
  <si>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</si>
  <si>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</si>
  <si>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</si>
  <si>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</si>
  <si>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</si>
  <si>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</si>
  <si>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</si>
  <si>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</si>
  <si>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</si>
  <si>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</si>
  <si>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</si>
  <si>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</si>
  <si>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</si>
  <si>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</si>
  <si>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</si>
  <si>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</si>
  <si>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</si>
  <si>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</si>
  <si>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</si>
  <si>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</si>
  <si>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</si>
  <si>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</si>
  <si>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</si>
  <si>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</si>
  <si>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</si>
  <si>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</si>
  <si>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</si>
  <si>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</si>
  <si>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</si>
  <si>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</si>
  <si>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</si>
  <si>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</si>
  <si>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</si>
  <si>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</si>
  <si>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</si>
  <si>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</si>
  <si>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</si>
  <si>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</si>
  <si>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</si>
  <si>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</si>
  <si>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</si>
  <si>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</si>
  <si>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</si>
  <si>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</si>
  <si>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</si>
  <si>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</si>
  <si>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</si>
  <si>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</si>
  <si>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</si>
  <si>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</si>
  <si>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</si>
  <si>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</si>
  <si>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</si>
  <si>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</si>
  <si>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</si>
  <si>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</si>
  <si>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</si>
  <si>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</si>
  <si>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</si>
  <si>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</si>
  <si>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</si>
  <si>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</si>
  <si>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</si>
  <si>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</si>
  <si>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</si>
  <si>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</si>
  <si>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</si>
  <si>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</si>
  <si>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</si>
  <si>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</si>
  <si>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</si>
  <si>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</si>
  <si>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</si>
  <si>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</si>
  <si>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</si>
  <si>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</si>
  <si>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</si>
  <si>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</si>
  <si>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</si>
  <si>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</si>
  <si>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</si>
  <si>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</si>
  <si>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</si>
  <si>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</si>
  <si>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</si>
  <si>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</si>
  <si>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</si>
  <si>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</si>
  <si>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</si>
  <si>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</si>
  <si>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</si>
  <si>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</si>
  <si>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</si>
  <si>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</si>
  <si>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</si>
  <si>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</si>
  <si>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</si>
  <si>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</si>
  <si>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</si>
  <si>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</si>
  <si>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</si>
  <si>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</si>
  <si>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</si>
  <si>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</si>
  <si>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</si>
  <si>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</si>
  <si>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</si>
  <si>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</si>
  <si>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</si>
  <si>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</si>
  <si>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</si>
  <si>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</si>
  <si>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</si>
  <si>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</si>
  <si>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</si>
  <si>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</si>
  <si>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</si>
  <si>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</si>
  <si>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</si>
  <si>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</si>
  <si>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</si>
  <si>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</si>
  <si>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</si>
  <si>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</si>
  <si>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</si>
  <si>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</si>
  <si>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</si>
  <si>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</si>
  <si>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</si>
  <si>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</si>
  <si>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</si>
  <si>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</si>
  <si>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</si>
  <si>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</si>
  <si>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</si>
  <si>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</si>
  <si>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</si>
  <si>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</si>
  <si>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</si>
  <si>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</si>
  <si>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</si>
  <si>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</si>
  <si>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</si>
  <si>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</si>
  <si>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</si>
  <si>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</si>
  <si>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</si>
  <si>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</si>
  <si>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</si>
  <si>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</si>
  <si>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</si>
  <si>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</si>
  <si>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</si>
  <si>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</si>
  <si>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</si>
  <si>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</si>
  <si>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</si>
  <si>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</si>
  <si>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</si>
  <si>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</si>
  <si>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</si>
  <si>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</si>
  <si>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</si>
  <si>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</si>
  <si>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</si>
  <si>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</si>
  <si>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</si>
  <si>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</si>
  <si>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</si>
  <si>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</si>
  <si>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</si>
  <si>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</si>
  <si>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</si>
  <si>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</si>
  <si>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</si>
  <si>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</si>
  <si>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</si>
  <si>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</si>
  <si>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</si>
  <si>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</si>
  <si>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</si>
  <si>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</si>
  <si>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</si>
  <si>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</si>
  <si>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</si>
  <si>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</si>
  <si>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</si>
  <si>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</si>
  <si>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</si>
  <si>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</si>
  <si>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</si>
  <si>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</si>
  <si>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</si>
  <si>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</si>
  <si>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</si>
  <si>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</si>
  <si>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</si>
  <si>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</si>
  <si>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</si>
  <si>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</si>
  <si>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</si>
  <si>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</si>
  <si>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</si>
  <si>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</si>
  <si>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</si>
  <si>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</si>
  <si>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</si>
  <si>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</si>
  <si>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</si>
  <si>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</si>
  <si>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</si>
  <si>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</si>
  <si>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</si>
  <si>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</si>
  <si>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</si>
  <si>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</si>
  <si>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</si>
  <si>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</si>
  <si>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</si>
  <si>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</si>
  <si>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</si>
  <si>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</si>
  <si>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</si>
  <si>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</si>
  <si>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</si>
  <si>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</si>
  <si>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</si>
  <si>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</si>
  <si>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</si>
  <si>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</si>
  <si>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</si>
  <si>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</si>
  <si>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</si>
  <si>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</si>
  <si>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</si>
  <si>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</si>
  <si>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</si>
  <si>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</si>
  <si>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</si>
  <si>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</si>
  <si>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</si>
  <si>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</si>
  <si>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</si>
  <si>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</si>
  <si>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</si>
  <si>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</si>
  <si>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</si>
  <si>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</si>
  <si>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</si>
  <si>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</si>
  <si>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</si>
  <si>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</si>
  <si>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</si>
  <si>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</si>
  <si>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</si>
  <si>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</si>
  <si>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</si>
  <si>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</si>
  <si>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</si>
  <si>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</si>
  <si>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</si>
  <si>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</si>
  <si>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</si>
  <si>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</si>
  <si>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</si>
  <si>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</si>
  <si>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</si>
  <si>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</si>
  <si>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</si>
  <si>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</si>
  <si>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</si>
  <si>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</si>
  <si>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</si>
  <si>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</si>
  <si>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</si>
  <si>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</si>
  <si>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</si>
  <si>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</si>
  <si>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</si>
  <si>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</si>
  <si>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</si>
  <si>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</si>
  <si>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</si>
  <si>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</si>
  <si>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</si>
  <si>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</si>
  <si>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</si>
  <si>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</si>
  <si>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</si>
  <si>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</si>
  <si>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</si>
  <si>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</si>
  <si>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</si>
  <si>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</si>
  <si>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</si>
  <si>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</si>
  <si>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</si>
  <si>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</si>
  <si>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</si>
  <si>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</si>
  <si>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</si>
  <si>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</si>
  <si>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</si>
  <si>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</si>
  <si>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</si>
  <si>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</si>
  <si>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</si>
  <si>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</si>
  <si>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</si>
  <si>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</si>
  <si>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</si>
  <si>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</si>
  <si>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</si>
  <si>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</si>
  <si>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</si>
  <si>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</si>
  <si>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</si>
  <si>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</si>
  <si>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</si>
  <si>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</si>
  <si>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</si>
  <si>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</si>
  <si>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</si>
  <si>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</si>
  <si>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</si>
  <si>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</si>
  <si>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</si>
  <si>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</si>
  <si>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</si>
  <si>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</si>
  <si>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</si>
  <si>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</si>
  <si>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</si>
  <si>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</si>
  <si>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</si>
  <si>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</si>
  <si>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</si>
  <si>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</si>
  <si>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</si>
  <si>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</si>
  <si>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</si>
  <si>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</si>
  <si>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</si>
  <si>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</si>
  <si>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</si>
  <si>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</si>
  <si>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</si>
  <si>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</si>
  <si>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</si>
  <si>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</si>
  <si>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</si>
  <si>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</si>
  <si>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</si>
  <si>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</si>
  <si>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</si>
  <si>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</si>
  <si>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</si>
  <si>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</si>
  <si>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</si>
  <si>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</si>
  <si>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</si>
  <si>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</si>
  <si>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</si>
  <si>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</si>
  <si>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</si>
  <si>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</si>
  <si>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</si>
  <si>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</si>
  <si>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</si>
  <si>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</si>
  <si>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</si>
  <si>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</si>
  <si>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</si>
  <si>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</si>
  <si>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</si>
  <si>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</si>
  <si>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</si>
  <si>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</si>
  <si>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</si>
  <si>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</si>
  <si>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</si>
  <si>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</si>
  <si>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</si>
  <si>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</si>
  <si>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</si>
  <si>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</si>
  <si>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</si>
  <si>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</si>
  <si>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</si>
  <si>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</si>
  <si>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</si>
  <si>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</si>
  <si>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</si>
  <si>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</si>
  <si>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</si>
  <si>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</si>
  <si>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</si>
  <si>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</si>
  <si>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</si>
  <si>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</si>
  <si>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</si>
  <si>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</si>
  <si>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</si>
  <si>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</si>
  <si>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</si>
  <si>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</si>
  <si>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</si>
  <si>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</si>
  <si>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</si>
  <si>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</si>
  <si>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</si>
  <si>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</si>
  <si>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</si>
  <si>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</si>
  <si>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</si>
  <si>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</si>
  <si>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</si>
  <si>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</si>
  <si>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</si>
  <si>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</si>
  <si>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</si>
  <si>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</si>
  <si>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</si>
  <si>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</si>
  <si>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</si>
  <si>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</si>
  <si>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</si>
  <si>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</si>
  <si>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</si>
  <si>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</si>
  <si>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</si>
  <si>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</si>
  <si>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</si>
  <si>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</si>
  <si>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</si>
  <si>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</si>
  <si>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</si>
  <si>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</si>
  <si>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</si>
  <si>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</si>
  <si>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</si>
  <si>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</si>
  <si>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</si>
  <si>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</si>
  <si>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</si>
  <si>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</si>
  <si>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</si>
  <si>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</si>
  <si>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</si>
  <si>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</si>
  <si>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</si>
  <si>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</si>
  <si>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</si>
  <si>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</si>
  <si>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</si>
  <si>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</si>
  <si>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</si>
  <si>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</si>
  <si>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</si>
  <si>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</si>
  <si>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</si>
  <si>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</si>
  <si>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</si>
  <si>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</si>
  <si>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</si>
  <si>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</si>
  <si>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</si>
  <si>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</si>
  <si>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</si>
  <si>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</si>
  <si>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</si>
  <si>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</si>
  <si>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</si>
  <si>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</si>
  <si>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</si>
  <si>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</si>
  <si>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</si>
  <si>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</si>
  <si>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</si>
  <si>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</si>
  <si>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</si>
  <si>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</si>
  <si>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</si>
  <si>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</si>
  <si>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</si>
  <si>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</si>
  <si>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</si>
  <si>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</si>
  <si>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</si>
  <si>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</si>
  <si>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</si>
  <si>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</si>
  <si>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</si>
  <si>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</si>
  <si>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</si>
  <si>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</si>
  <si>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</si>
  <si>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</si>
  <si>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</si>
  <si>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</si>
  <si>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</si>
  <si>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</si>
  <si>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</si>
  <si>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</si>
  <si>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</si>
  <si>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</si>
  <si>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</si>
  <si>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</si>
  <si>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</si>
  <si>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</si>
  <si>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</si>
  <si>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</si>
  <si>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</si>
  <si>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</si>
  <si>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</si>
  <si>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</si>
  <si>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</si>
  <si>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</si>
  <si>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</si>
  <si>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</si>
  <si>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</si>
  <si>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</si>
  <si>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</si>
  <si>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</si>
  <si>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</si>
  <si>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</si>
  <si>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</si>
  <si>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</si>
  <si>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</si>
  <si>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</si>
  <si>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</si>
  <si>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</si>
  <si>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</si>
  <si>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</si>
  <si>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</si>
  <si>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</si>
  <si>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</si>
  <si>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</si>
  <si>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</si>
  <si>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</si>
  <si>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</si>
  <si>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</si>
  <si>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</si>
  <si>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</si>
  <si>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</si>
  <si>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</si>
  <si>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</si>
  <si>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</si>
  <si>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</si>
  <si>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</si>
  <si>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</si>
  <si>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</si>
  <si>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</si>
  <si>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</si>
  <si>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</si>
  <si>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</si>
  <si>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</si>
  <si>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</si>
  <si>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</si>
  <si>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</si>
  <si>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</si>
  <si>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</si>
  <si>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</si>
  <si>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</si>
  <si>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</si>
  <si>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</si>
  <si>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</si>
  <si>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</si>
  <si>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</si>
  <si>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</si>
  <si>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</si>
  <si>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</si>
  <si>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</si>
  <si>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</si>
  <si>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</si>
  <si>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</si>
  <si>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</si>
  <si>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</si>
  <si>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</si>
  <si>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</si>
  <si>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</si>
  <si>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</si>
  <si>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</si>
  <si>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</si>
  <si>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</si>
  <si>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</si>
  <si>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</si>
  <si>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</si>
  <si>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</si>
  <si>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</si>
  <si>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</si>
  <si>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</si>
  <si>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</si>
  <si>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</si>
  <si>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</si>
  <si>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</si>
  <si>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</si>
  <si>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</si>
  <si>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</si>
  <si>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</si>
  <si>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</si>
  <si>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</si>
  <si>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</si>
  <si>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</si>
  <si>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</si>
  <si>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</si>
  <si>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</si>
  <si>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</si>
  <si>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</si>
  <si>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</si>
  <si>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</si>
  <si>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</si>
  <si>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</si>
  <si>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</si>
  <si>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</si>
  <si>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</si>
  <si>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</si>
  <si>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</si>
  <si>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</si>
  <si>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</si>
  <si>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</si>
  <si>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</si>
  <si>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</si>
  <si>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</si>
  <si>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</si>
  <si>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</si>
  <si>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</si>
  <si>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</si>
  <si>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</si>
  <si>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</si>
  <si>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</si>
  <si>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</si>
  <si>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</si>
  <si>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</si>
  <si>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</si>
  <si>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</si>
  <si>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</si>
  <si>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</si>
  <si>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</si>
  <si>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</si>
  <si>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</si>
  <si>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</si>
  <si>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</si>
  <si>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</si>
  <si>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</si>
  <si>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</si>
  <si>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</si>
  <si>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</si>
  <si>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</si>
  <si>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</si>
  <si>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</si>
  <si>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</si>
  <si>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</si>
  <si>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</si>
  <si>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</si>
  <si>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</si>
  <si>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</si>
  <si>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</si>
  <si>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</si>
  <si>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</si>
  <si>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</si>
  <si>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</si>
  <si>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</si>
  <si>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</si>
  <si>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</si>
  <si>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</si>
  <si>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</si>
  <si>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</si>
  <si>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</si>
  <si>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</si>
  <si>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</si>
  <si>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</si>
  <si>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</si>
  <si>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</si>
  <si>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</si>
  <si>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</si>
  <si>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</si>
  <si>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</si>
  <si>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</si>
  <si>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</si>
  <si>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</si>
  <si>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</si>
  <si>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</si>
  <si>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</si>
  <si>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</si>
  <si>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</si>
  <si>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</si>
  <si>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</si>
  <si>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</si>
  <si>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</si>
  <si>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</si>
  <si>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</si>
  <si>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</si>
  <si>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</si>
  <si>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</si>
  <si>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</si>
  <si>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</si>
  <si>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</si>
  <si>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</si>
  <si>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</si>
  <si>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</si>
  <si>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</si>
  <si>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</si>
  <si>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</si>
  <si>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</si>
  <si>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</si>
  <si>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</si>
  <si>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</si>
  <si>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</si>
  <si>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</si>
  <si>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</si>
  <si>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</si>
  <si>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</si>
  <si>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</si>
  <si>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</si>
  <si>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</si>
  <si>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</si>
  <si>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</si>
  <si>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</si>
  <si>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</si>
  <si>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</si>
  <si>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</si>
  <si>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</si>
  <si>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</si>
  <si>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</si>
  <si>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</si>
  <si>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</si>
  <si>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</si>
  <si>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</si>
  <si>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</si>
  <si>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</si>
  <si>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</si>
  <si>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</si>
  <si>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</si>
  <si>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</si>
  <si>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</si>
  <si>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</si>
  <si>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</si>
  <si>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</si>
  <si>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</si>
  <si>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</si>
  <si>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</si>
  <si>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</si>
  <si>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</si>
  <si>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</si>
  <si>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</si>
  <si>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</si>
  <si>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</si>
  <si>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</si>
  <si>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</si>
  <si>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</si>
  <si>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</si>
  <si>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</si>
  <si>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</si>
  <si>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</si>
  <si>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</si>
  <si>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</si>
  <si>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</si>
  <si>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</si>
  <si>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</si>
  <si>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</si>
  <si>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</si>
  <si>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</si>
  <si>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</si>
  <si>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</si>
  <si>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</si>
  <si>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</si>
  <si>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</si>
  <si>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</si>
  <si>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</si>
  <si>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</si>
  <si>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</si>
  <si>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</si>
  <si>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</si>
  <si>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</si>
  <si>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</si>
  <si>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</si>
  <si>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</si>
  <si>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</si>
  <si>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</si>
  <si>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</si>
  <si>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</si>
  <si>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</si>
  <si>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</si>
  <si>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</si>
  <si>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</si>
  <si>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</si>
  <si>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</si>
  <si>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</si>
  <si>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</si>
  <si>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</si>
  <si>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</si>
  <si>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</si>
  <si>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</si>
  <si>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</si>
  <si>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</si>
  <si>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</si>
  <si>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</si>
  <si>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</si>
  <si>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</si>
  <si>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</si>
  <si>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</si>
  <si>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</si>
  <si>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</si>
  <si>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</si>
  <si>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</si>
  <si>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</si>
  <si>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</si>
  <si>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</si>
  <si>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</si>
  <si>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</si>
  <si>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</si>
  <si>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</si>
  <si>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</si>
  <si>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</si>
  <si>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</si>
  <si>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</si>
  <si>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</si>
  <si>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</si>
  <si>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</si>
  <si>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</si>
  <si>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</si>
  <si>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</si>
  <si>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</si>
  <si>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</si>
  <si>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</si>
  <si>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</si>
  <si>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</si>
  <si>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</si>
  <si>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</si>
  <si>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</si>
  <si>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</si>
  <si>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</si>
  <si>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</si>
  <si>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</si>
  <si>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</si>
  <si>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</si>
  <si>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</si>
  <si>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</si>
  <si>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</si>
  <si>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</si>
  <si>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</si>
  <si>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</si>
  <si>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</si>
  <si>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</si>
  <si>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</si>
  <si>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</si>
  <si>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</si>
  <si>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</si>
  <si>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</si>
  <si>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</si>
  <si>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</si>
  <si>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</si>
  <si>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</si>
  <si>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</si>
  <si>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</si>
  <si>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</si>
  <si>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</si>
  <si>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</si>
  <si>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</si>
  <si>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</si>
  <si>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</si>
  <si>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</si>
  <si>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</si>
  <si>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</si>
  <si>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</si>
  <si>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</si>
  <si>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</si>
  <si>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</si>
  <si>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</si>
  <si>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</si>
  <si>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</si>
  <si>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</si>
  <si>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</si>
  <si>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</si>
  <si>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</si>
  <si>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</si>
  <si>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</si>
  <si>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</si>
  <si>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</si>
  <si>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</si>
  <si>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</si>
  <si>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</si>
  <si>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</si>
  <si>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</si>
  <si>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</si>
  <si>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</si>
  <si>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</si>
  <si>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</si>
  <si>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</si>
  <si>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</si>
  <si>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</si>
  <si>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</si>
  <si>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</si>
  <si>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</si>
  <si>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</si>
  <si>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</si>
  <si>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</si>
  <si>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</si>
  <si>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</si>
  <si>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</si>
  <si>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</si>
  <si>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</si>
  <si>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</si>
  <si>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</si>
  <si>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</si>
  <si>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</si>
  <si>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</si>
  <si>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</si>
  <si>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</si>
  <si>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</si>
  <si>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</si>
  <si>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</si>
  <si>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</si>
  <si>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</si>
  <si>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</si>
  <si>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</si>
  <si>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</si>
  <si>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</si>
  <si>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</si>
  <si>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</si>
  <si>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</si>
  <si>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</si>
  <si>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</si>
  <si>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</si>
  <si>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</si>
  <si>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</si>
  <si>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</si>
  <si>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</si>
  <si>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</si>
  <si>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</si>
  <si>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</si>
  <si>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</si>
  <si>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</si>
  <si>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</si>
  <si>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</si>
  <si>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</si>
  <si>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</si>
  <si>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</si>
  <si>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</si>
  <si>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</si>
  <si>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</si>
  <si>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</si>
  <si>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</si>
  <si>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</si>
  <si>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</si>
  <si>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</si>
  <si>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</si>
  <si>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</si>
  <si>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</si>
  <si>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</si>
  <si>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</si>
  <si>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</si>
  <si>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</si>
  <si>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</si>
  <si>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</si>
  <si>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</si>
  <si>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</si>
  <si>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</si>
  <si>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</si>
  <si>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</si>
  <si>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</si>
  <si>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</si>
  <si>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</si>
  <si>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</si>
  <si>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</si>
  <si>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</si>
  <si>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</si>
  <si>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</si>
  <si>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</si>
  <si>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</si>
  <si>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</si>
  <si>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</si>
  <si>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</si>
  <si>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</si>
  <si>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</si>
  <si>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</si>
  <si>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</si>
  <si>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</si>
  <si>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</si>
  <si>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</si>
  <si>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</si>
  <si>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</si>
  <si>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</si>
  <si>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</si>
  <si>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</si>
  <si>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</si>
  <si>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</si>
  <si>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</si>
  <si>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</si>
  <si>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</si>
  <si>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</si>
  <si>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</si>
  <si>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</si>
  <si>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</si>
  <si>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</si>
  <si>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</si>
  <si>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</si>
  <si>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</si>
  <si>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</si>
  <si>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</si>
  <si>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</si>
  <si>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</si>
  <si>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</si>
  <si>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</si>
  <si>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</si>
  <si>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</si>
  <si>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</si>
  <si>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</si>
  <si>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</si>
  <si>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</si>
  <si>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</si>
  <si>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</si>
  <si>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</si>
  <si>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</si>
  <si>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</si>
  <si>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</si>
  <si>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</si>
  <si>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</si>
  <si>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</si>
  <si>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</si>
  <si>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</si>
  <si>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</si>
  <si>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</si>
  <si>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</si>
  <si>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</si>
  <si>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</si>
  <si>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</si>
  <si>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</si>
  <si>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</si>
  <si>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</si>
  <si>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</si>
  <si>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</si>
  <si>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</si>
  <si>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</si>
  <si>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</si>
  <si>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</si>
  <si>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</si>
  <si>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</si>
  <si>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</si>
  <si>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</si>
  <si>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</si>
  <si>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</si>
  <si>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</si>
  <si>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</si>
  <si>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</si>
  <si>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</si>
  <si>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</si>
  <si>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</si>
  <si>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</si>
  <si>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</si>
  <si>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</si>
  <si>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</si>
  <si>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</si>
  <si>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</si>
  <si>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</si>
  <si>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</si>
  <si>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</si>
  <si>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</si>
  <si>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</si>
  <si>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</si>
  <si>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</si>
  <si>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</si>
  <si>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</si>
  <si>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</si>
  <si>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</si>
  <si>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</si>
  <si>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</si>
  <si>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</si>
  <si>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</si>
  <si>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</si>
  <si>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</si>
  <si>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</si>
  <si>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</si>
  <si>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</si>
  <si>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</si>
  <si>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</si>
  <si>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</si>
  <si>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</si>
  <si>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</si>
  <si>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</si>
  <si>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</si>
  <si>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</si>
  <si>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</si>
  <si>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</si>
  <si>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</si>
  <si>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</si>
  <si>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</si>
  <si>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</si>
  <si>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</si>
  <si>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</si>
  <si>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</si>
  <si>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</si>
  <si>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</si>
  <si>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</si>
  <si>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</si>
  <si>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</si>
  <si>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</si>
  <si>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</si>
  <si>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</si>
  <si>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</si>
  <si>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</si>
  <si>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</si>
  <si>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</si>
  <si>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</si>
  <si>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</si>
  <si>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</si>
  <si>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</si>
  <si>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</si>
  <si>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</si>
  <si>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</si>
  <si>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</si>
  <si>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</si>
  <si>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</si>
  <si>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</si>
  <si>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</si>
  <si>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</si>
  <si>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</si>
  <si>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</si>
  <si>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</si>
  <si>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</si>
  <si>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</si>
  <si>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</si>
  <si>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</si>
  <si>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</si>
  <si>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</si>
  <si>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</si>
  <si>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</si>
  <si>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</si>
  <si>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</si>
  <si>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</si>
  <si>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</si>
  <si>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</si>
  <si>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</si>
  <si>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</si>
  <si>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</si>
  <si>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</si>
  <si>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</si>
  <si>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</si>
  <si>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</si>
  <si>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</si>
  <si>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</si>
  <si>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</si>
  <si>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</si>
  <si>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</si>
  <si>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</si>
  <si>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</si>
  <si>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</si>
  <si>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</si>
  <si>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</si>
  <si>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</si>
  <si>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</si>
  <si>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</si>
  <si>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</si>
  <si>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</si>
  <si>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</si>
  <si>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</si>
  <si>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</si>
  <si>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</si>
  <si>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</si>
  <si>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</si>
  <si>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</si>
  <si>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</si>
  <si>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</si>
  <si>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</si>
  <si>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</si>
  <si>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</si>
  <si>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</si>
  <si>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</si>
  <si>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</si>
  <si>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</si>
  <si>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</si>
  <si>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</si>
  <si>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</si>
  <si>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</si>
  <si>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</si>
  <si>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</si>
  <si>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</si>
  <si>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</si>
  <si>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</si>
  <si>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</si>
  <si>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</si>
  <si>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</si>
  <si>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</si>
  <si>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</si>
  <si>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</si>
  <si>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</si>
  <si>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</si>
  <si>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</si>
  <si>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</si>
  <si>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</si>
  <si>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</si>
  <si>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</si>
  <si>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</si>
  <si>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</si>
  <si>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</si>
  <si>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</si>
  <si>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</si>
  <si>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</si>
  <si>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</si>
  <si>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</si>
  <si>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</si>
  <si>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</si>
  <si>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</si>
  <si>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</si>
  <si>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</si>
  <si>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</si>
  <si>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</si>
  <si>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</si>
  <si>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</si>
  <si>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</si>
  <si>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</si>
  <si>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</si>
  <si>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</si>
  <si>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</si>
  <si>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</si>
  <si>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</si>
  <si>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</si>
  <si>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</si>
  <si>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</si>
  <si>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</si>
  <si>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</si>
  <si>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</si>
  <si>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</si>
  <si>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</si>
  <si>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</si>
  <si>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</si>
  <si>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</si>
  <si>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</si>
  <si>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</si>
  <si>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</si>
  <si>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</si>
  <si>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</si>
  <si>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</si>
  <si>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</si>
  <si>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</si>
  <si>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</si>
  <si>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</si>
  <si>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</si>
  <si>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</si>
  <si>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</si>
  <si>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</si>
  <si>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</si>
  <si>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</si>
  <si>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</si>
  <si>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</si>
  <si>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</si>
  <si>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</si>
  <si>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</si>
  <si>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</si>
  <si>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</si>
  <si>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</si>
  <si>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</si>
  <si>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</si>
  <si>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</si>
  <si>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</si>
  <si>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</si>
  <si>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</si>
  <si>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</si>
  <si>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</si>
  <si>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</si>
  <si>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</si>
  <si>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</si>
  <si>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</si>
  <si>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</si>
  <si>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</si>
  <si>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</si>
  <si>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</si>
  <si>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</si>
  <si>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</si>
  <si>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</si>
  <si>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</si>
  <si>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</si>
  <si>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</si>
  <si>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</si>
  <si>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</si>
  <si>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</si>
  <si>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</si>
  <si>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</si>
  <si>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</si>
  <si>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</si>
  <si>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</si>
  <si>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</si>
  <si>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</si>
  <si>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</si>
  <si>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</si>
  <si>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</si>
  <si>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</si>
  <si>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</si>
  <si>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</si>
  <si>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</si>
  <si>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</si>
  <si>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</si>
  <si>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</si>
  <si>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</si>
  <si>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</si>
  <si>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</si>
  <si>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</si>
  <si>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</si>
  <si>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</si>
  <si>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</si>
  <si>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</si>
  <si>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</si>
  <si>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</si>
  <si>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</si>
  <si>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</si>
  <si>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</si>
  <si>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</si>
  <si>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</si>
  <si>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</si>
  <si>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</si>
  <si>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</si>
  <si>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</si>
  <si>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</si>
  <si>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</si>
  <si>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</si>
  <si>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</si>
  <si>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</si>
  <si>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</si>
  <si>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</si>
  <si>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</si>
  <si>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</si>
  <si>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</si>
  <si>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</si>
  <si>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</si>
  <si>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</si>
  <si>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</si>
  <si>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</si>
  <si>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</si>
  <si>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</si>
  <si>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</si>
  <si>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</si>
  <si>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</si>
  <si>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</si>
  <si>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</si>
  <si>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</si>
  <si>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</si>
  <si>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</si>
  <si>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</si>
  <si>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</si>
  <si>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</si>
  <si>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</si>
  <si>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</si>
  <si>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</si>
  <si>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</si>
  <si>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</si>
  <si>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</si>
  <si>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</si>
  <si>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</si>
  <si>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</si>
  <si>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</si>
  <si>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</si>
  <si>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</si>
  <si>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</si>
  <si>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</si>
  <si>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</si>
  <si>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</si>
  <si>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</si>
  <si>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</si>
  <si>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</si>
  <si>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</si>
  <si>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</si>
  <si>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</si>
  <si>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</si>
  <si>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</si>
  <si>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</si>
  <si>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</si>
  <si>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</si>
  <si>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</si>
  <si>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</si>
  <si>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</si>
  <si>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</si>
  <si>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</si>
  <si>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</si>
  <si>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</si>
  <si>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</si>
  <si>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</si>
  <si>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</si>
  <si>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</si>
  <si>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</si>
  <si>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</si>
  <si>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</si>
  <si>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</si>
  <si>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</si>
  <si>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</si>
  <si>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</si>
  <si>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</si>
  <si>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</si>
  <si>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</si>
  <si>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</si>
  <si>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</si>
  <si>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</si>
  <si>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</si>
  <si>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</si>
  <si>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</si>
  <si>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</si>
  <si>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</si>
  <si>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</si>
  <si>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</si>
  <si>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</si>
  <si>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</si>
  <si>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</si>
  <si>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</si>
  <si>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</si>
  <si>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</si>
  <si>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</si>
  <si>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</si>
  <si>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</si>
  <si>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</si>
  <si>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</si>
  <si>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</si>
  <si>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</si>
  <si>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</si>
  <si>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</si>
  <si>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</si>
  <si>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</si>
  <si>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</si>
  <si>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</si>
  <si>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</si>
  <si>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</si>
  <si>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</si>
  <si>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</si>
  <si>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</si>
  <si>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</si>
  <si>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</si>
  <si>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</si>
  <si>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</si>
  <si>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</si>
  <si>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</si>
  <si>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</si>
  <si>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</si>
  <si>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</si>
  <si>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</si>
  <si>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</si>
  <si>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</si>
  <si>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</si>
  <si>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</si>
  <si>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</si>
  <si>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</si>
  <si>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</si>
  <si>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</si>
  <si>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</si>
  <si>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</si>
  <si>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</si>
  <si>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</si>
  <si>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</si>
  <si>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</si>
  <si>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</si>
  <si>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</si>
  <si>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</si>
  <si>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</si>
  <si>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</si>
  <si>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</si>
  <si>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</si>
  <si>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</si>
  <si>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</si>
  <si>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</si>
  <si>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</si>
  <si>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</si>
  <si>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</si>
  <si>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</si>
  <si>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</si>
  <si>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</si>
  <si>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</si>
  <si>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</si>
  <si>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</si>
  <si>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</si>
  <si>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</si>
  <si>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</si>
  <si>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</si>
  <si>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</si>
  <si>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</si>
  <si>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</si>
  <si>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</si>
  <si>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</si>
  <si>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</si>
  <si>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</si>
  <si>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</si>
  <si>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</si>
  <si>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</si>
  <si>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</si>
  <si>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</si>
  <si>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</si>
  <si>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</si>
  <si>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</si>
  <si>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</si>
  <si>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</si>
  <si>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</si>
  <si>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</si>
  <si>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</si>
  <si>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</si>
  <si>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</si>
  <si>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</si>
  <si>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</si>
  <si>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</si>
  <si>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</si>
  <si>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</si>
  <si>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</si>
  <si>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</si>
  <si>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</si>
  <si>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</si>
  <si>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</si>
  <si>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</si>
  <si>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</si>
  <si>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</si>
  <si>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</si>
  <si>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</si>
  <si>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</si>
  <si>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</si>
  <si>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</si>
  <si>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</si>
  <si>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</si>
  <si>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</si>
  <si>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</si>
  <si>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</si>
  <si>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</si>
  <si>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</si>
  <si>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</si>
  <si>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</si>
  <si>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</si>
  <si>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</si>
  <si>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</si>
  <si>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</si>
  <si>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</si>
  <si>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</si>
  <si>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</si>
  <si>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</si>
  <si>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</si>
  <si>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</si>
  <si>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</si>
  <si>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</si>
  <si>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</si>
  <si>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</si>
  <si>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</si>
  <si>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</si>
  <si>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</si>
  <si>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</si>
  <si>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</si>
  <si>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</si>
  <si>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</si>
  <si>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</si>
  <si>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</si>
  <si>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</si>
  <si>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</si>
  <si>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</si>
  <si>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</si>
  <si>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</si>
  <si>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</si>
  <si>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</si>
  <si>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</si>
  <si>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</si>
  <si>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</si>
  <si>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</si>
  <si>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</si>
  <si>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</si>
  <si>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</si>
  <si>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</si>
  <si>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</si>
  <si>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</si>
  <si>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</si>
  <si>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</si>
  <si>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</si>
  <si>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</si>
  <si>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</si>
  <si>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</si>
  <si>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</si>
  <si>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</si>
  <si>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</si>
  <si>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</si>
  <si>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</si>
  <si>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</si>
  <si>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</si>
  <si>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</si>
  <si>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</si>
  <si>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</si>
  <si>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</si>
  <si>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</si>
  <si>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</si>
  <si>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</si>
  <si>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</si>
  <si>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</si>
  <si>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</si>
  <si>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</si>
  <si>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</si>
  <si>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</si>
  <si>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</si>
  <si>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</si>
  <si>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</si>
  <si>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</si>
  <si>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</si>
  <si>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</si>
  <si>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</si>
  <si>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</si>
  <si>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</si>
  <si>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</si>
  <si>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</si>
  <si>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</si>
  <si>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</si>
  <si>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</si>
  <si>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</si>
  <si>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</si>
  <si>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</si>
  <si>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</si>
  <si>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</si>
  <si>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</si>
  <si>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</si>
  <si>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</si>
  <si>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</si>
  <si>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</si>
  <si>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</si>
  <si>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</si>
  <si>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</si>
  <si>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</si>
  <si>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</si>
  <si>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</si>
  <si>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</si>
  <si>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</si>
  <si>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</si>
  <si>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</si>
  <si>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</si>
  <si>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</si>
  <si>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</si>
  <si>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</si>
  <si>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</si>
  <si>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</si>
  <si>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</si>
  <si>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</si>
  <si>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</si>
  <si>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</si>
  <si>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</si>
  <si>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</si>
  <si>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</si>
  <si>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</si>
  <si>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</si>
  <si>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</si>
  <si>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</si>
  <si>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</si>
  <si>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</si>
  <si>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</si>
  <si>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</si>
  <si>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</si>
  <si>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</si>
  <si>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</si>
  <si>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</si>
  <si>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</si>
  <si>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</si>
  <si>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</si>
  <si>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</si>
  <si>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</si>
  <si>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</si>
  <si>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</si>
  <si>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</si>
  <si>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</si>
  <si>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</si>
  <si>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</si>
  <si>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</si>
  <si>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</si>
  <si>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</si>
  <si>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</si>
  <si>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</si>
  <si>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</si>
  <si>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</si>
  <si>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</si>
  <si>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</si>
  <si>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</si>
  <si>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</si>
  <si>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</si>
  <si>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</si>
  <si>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</si>
  <si>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</si>
  <si>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</si>
  <si>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</si>
  <si>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</si>
  <si>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</si>
  <si>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</si>
  <si>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</si>
  <si>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</si>
  <si>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</si>
  <si>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</si>
  <si>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</si>
  <si>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</si>
  <si>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</si>
  <si>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</si>
  <si>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</si>
  <si>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</si>
  <si>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</si>
  <si>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</si>
  <si>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</si>
  <si>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</si>
  <si>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</si>
  <si>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</si>
  <si>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</si>
  <si>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</si>
  <si>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</si>
  <si>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</si>
  <si>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</si>
  <si>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</si>
  <si>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</si>
  <si>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</si>
  <si>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</si>
  <si>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</si>
  <si>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</si>
  <si>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</si>
  <si>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</si>
  <si>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</si>
  <si>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</si>
  <si>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</si>
  <si>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</si>
  <si>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</si>
  <si>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</si>
  <si>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</si>
  <si>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</si>
  <si>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</si>
  <si>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</si>
  <si>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</si>
  <si>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</si>
  <si>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</si>
  <si>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</si>
  <si>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</si>
  <si>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</si>
  <si>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</si>
  <si>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</si>
  <si>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</si>
  <si>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</si>
  <si>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</si>
  <si>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</si>
  <si>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</si>
  <si>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</si>
  <si>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</si>
  <si>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</si>
  <si>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</si>
  <si>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</si>
  <si>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</si>
  <si>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</si>
  <si>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</si>
  <si>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</si>
  <si>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</si>
  <si>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</si>
  <si>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</si>
  <si>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</si>
  <si>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</si>
  <si>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</si>
  <si>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</si>
  <si>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</si>
  <si>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</si>
  <si>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</si>
  <si>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</si>
  <si>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</si>
  <si>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</si>
  <si>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</si>
  <si>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</si>
  <si>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</si>
  <si>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</si>
  <si>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</si>
  <si>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</si>
  <si>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</si>
  <si>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</si>
  <si>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</si>
  <si>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</si>
  <si>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</si>
  <si>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</si>
  <si>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</si>
  <si>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</si>
  <si>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</si>
  <si>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</si>
  <si>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</si>
  <si>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</si>
  <si>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</si>
  <si>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</si>
  <si>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</si>
  <si>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</si>
  <si>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</si>
  <si>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</si>
  <si>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</si>
  <si>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</si>
  <si>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</si>
  <si>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</si>
  <si>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</si>
  <si>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</si>
  <si>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</si>
  <si>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</si>
  <si>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</si>
  <si>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</si>
  <si>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</si>
  <si>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</si>
  <si>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</si>
  <si>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</si>
  <si>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</si>
  <si>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</si>
  <si>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</si>
  <si>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</si>
  <si>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</si>
  <si>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</si>
  <si>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</si>
  <si>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</si>
  <si>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</si>
  <si>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</si>
  <si>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</si>
  <si>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</si>
  <si>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</si>
  <si>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</si>
  <si>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</si>
  <si>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</si>
  <si>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</si>
  <si>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</si>
  <si>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</si>
  <si>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</si>
  <si>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</si>
  <si>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</si>
  <si>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</si>
  <si>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</si>
  <si>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</si>
  <si>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</si>
  <si>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</si>
  <si>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</si>
  <si>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</si>
  <si>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</si>
  <si>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</si>
  <si>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</si>
  <si>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</si>
  <si>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</si>
  <si>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</si>
  <si>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</si>
  <si>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</si>
  <si>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</si>
  <si>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</si>
  <si>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</si>
  <si>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</si>
  <si>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</si>
  <si>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</si>
  <si>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</si>
  <si>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</si>
  <si>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</si>
  <si>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</si>
  <si>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</si>
  <si>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</si>
  <si>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</si>
  <si>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</si>
  <si>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</si>
  <si>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</si>
  <si>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</si>
  <si>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</si>
  <si>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</si>
  <si>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</si>
  <si>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</si>
  <si>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</si>
  <si>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</si>
  <si>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</si>
  <si>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</si>
  <si>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</si>
  <si>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</si>
  <si>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</si>
  <si>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</si>
  <si>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</si>
  <si>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</si>
  <si>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</si>
  <si>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</si>
  <si>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</si>
  <si>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</si>
  <si>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</si>
  <si>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</si>
  <si>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</si>
  <si>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</si>
  <si>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</si>
  <si>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</si>
  <si>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</si>
  <si>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</si>
  <si>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</si>
  <si>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</si>
  <si>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</si>
  <si>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</si>
  <si>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</si>
  <si>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</si>
  <si>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</si>
  <si>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</si>
  <si>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</si>
  <si>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</si>
  <si>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</si>
  <si>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</si>
  <si>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</si>
  <si>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</si>
  <si>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</si>
  <si>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</si>
  <si>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</si>
  <si>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</si>
  <si>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</si>
  <si>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</si>
  <si>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</si>
  <si>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</si>
  <si>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</si>
  <si>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</si>
  <si>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</si>
  <si>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</si>
  <si>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</si>
  <si>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</si>
  <si>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</si>
  <si>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</si>
  <si>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</si>
  <si>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</si>
  <si>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</si>
  <si>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</si>
  <si>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</si>
  <si>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</si>
  <si>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</si>
  <si>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</si>
  <si>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</si>
  <si>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</si>
  <si>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</si>
  <si>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</si>
  <si>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</si>
  <si>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</si>
  <si>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</si>
  <si>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</si>
  <si>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</si>
  <si>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</si>
  <si>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</si>
  <si>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</si>
  <si>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</si>
  <si>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</si>
  <si>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</si>
  <si>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</si>
  <si>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</si>
  <si>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</si>
  <si>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</si>
  <si>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</si>
  <si>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</si>
  <si>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</si>
  <si>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</si>
  <si>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</si>
  <si>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</si>
  <si>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</si>
  <si>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</si>
  <si>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</si>
  <si>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</si>
  <si>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</si>
  <si>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</si>
  <si>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</si>
  <si>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</si>
  <si>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</si>
  <si>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</si>
  <si>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</si>
  <si>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</si>
  <si>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</si>
  <si>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</si>
  <si>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</si>
  <si>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</si>
  <si>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</si>
  <si>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</si>
  <si>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</si>
  <si>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</si>
  <si>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</si>
  <si>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</si>
  <si>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</si>
  <si>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</si>
  <si>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</si>
  <si>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</si>
  <si>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</si>
  <si>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</si>
  <si>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</si>
  <si>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</si>
  <si>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</si>
  <si>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</si>
  <si>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</si>
  <si>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</si>
  <si>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</si>
  <si>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</si>
  <si>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</si>
  <si>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</si>
  <si>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</si>
  <si>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</si>
  <si>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</si>
  <si>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</si>
  <si>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</si>
  <si>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</si>
  <si>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</si>
  <si>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</si>
  <si>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</si>
  <si>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</si>
  <si>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</si>
  <si>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</si>
  <si>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</si>
  <si>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</si>
  <si>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</si>
  <si>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</si>
  <si>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</si>
  <si>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</si>
  <si>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</si>
  <si>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</si>
  <si>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</si>
  <si>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</si>
  <si>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</si>
  <si>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</si>
  <si>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</si>
  <si>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</si>
  <si>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</si>
  <si>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</si>
  <si>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</si>
  <si>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</si>
  <si>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</si>
  <si>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</si>
  <si>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</si>
  <si>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</si>
  <si>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</si>
  <si>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</si>
  <si>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</si>
  <si>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</si>
  <si>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</si>
  <si>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</si>
  <si>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</si>
  <si>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</si>
  <si>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</si>
  <si>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</si>
  <si>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</si>
  <si>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</si>
  <si>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</si>
  <si>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</si>
  <si>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</si>
  <si>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</si>
  <si>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</si>
  <si>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</si>
  <si>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</si>
  <si>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</si>
  <si>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</si>
  <si>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</si>
  <si>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</si>
  <si>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</si>
  <si>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</si>
  <si>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</si>
  <si>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</si>
  <si>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</si>
  <si>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</si>
  <si>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</si>
  <si>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</si>
  <si>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</si>
  <si>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</si>
  <si>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</si>
  <si>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</si>
  <si>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</si>
  <si>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</si>
  <si>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</si>
  <si>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</si>
  <si>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</si>
  <si>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</si>
  <si>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</si>
  <si>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</si>
  <si>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</si>
  <si>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</si>
  <si>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</si>
  <si>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</si>
  <si>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</si>
  <si>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</si>
  <si>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</si>
  <si>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</si>
  <si>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</si>
  <si>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</si>
  <si>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</si>
  <si>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</si>
  <si>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</si>
  <si>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</si>
  <si>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</si>
  <si>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</si>
  <si>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</si>
  <si>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</si>
  <si>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</si>
  <si>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</si>
  <si>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</si>
  <si>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</si>
  <si>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</si>
  <si>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</si>
  <si>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</si>
  <si>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</si>
  <si>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</si>
  <si>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</si>
  <si>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</si>
  <si>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</si>
  <si>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</si>
  <si>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</si>
  <si>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</si>
  <si>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</si>
  <si>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</si>
  <si>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</si>
  <si>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</si>
  <si>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</si>
  <si>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</si>
  <si>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</si>
  <si>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</si>
  <si>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</si>
  <si>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</si>
  <si>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</si>
  <si>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</si>
  <si>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</si>
  <si>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</si>
  <si>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</si>
  <si>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</si>
  <si>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</si>
  <si>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</si>
  <si>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</si>
  <si>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</si>
  <si>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</si>
  <si>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</si>
  <si>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</si>
  <si>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</si>
  <si>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</si>
  <si>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</si>
  <si>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</si>
  <si>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</si>
  <si>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</si>
  <si>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</si>
  <si>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</si>
  <si>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</si>
  <si>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</si>
  <si>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</si>
  <si>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</si>
  <si>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</si>
  <si>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</si>
  <si>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</si>
  <si>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</si>
  <si>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</si>
  <si>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</si>
  <si>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</si>
  <si>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</si>
  <si>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</si>
  <si>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</si>
  <si>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</si>
  <si>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</si>
  <si>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</si>
  <si>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</si>
  <si>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</si>
  <si>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</si>
  <si>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</si>
  <si>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</si>
  <si>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</si>
  <si>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</si>
  <si>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</si>
  <si>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</si>
  <si>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</si>
  <si>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</si>
  <si>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</si>
  <si>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</si>
  <si>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</si>
  <si>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</si>
  <si>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</si>
  <si>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</si>
  <si>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</si>
  <si>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</si>
  <si>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</si>
  <si>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</si>
  <si>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</si>
  <si>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</si>
  <si>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</si>
  <si>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</si>
  <si>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</si>
  <si>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</si>
  <si>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</si>
  <si>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</si>
  <si>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</si>
  <si>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</si>
  <si>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</si>
  <si>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</si>
  <si>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</si>
  <si>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</si>
  <si>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</si>
  <si>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</si>
  <si>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</si>
  <si>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</si>
  <si>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</si>
  <si>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</si>
  <si>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</si>
  <si>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</si>
  <si>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</si>
  <si>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</si>
  <si>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</si>
  <si>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</si>
  <si>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</si>
  <si>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</si>
  <si>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</si>
  <si>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</si>
  <si>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</si>
  <si>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</si>
  <si>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</si>
  <si>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</si>
  <si>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</si>
  <si>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</si>
  <si>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</si>
  <si>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</si>
  <si>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</si>
  <si>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</si>
  <si>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</si>
  <si>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</si>
  <si>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</si>
  <si>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</si>
  <si>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</si>
  <si>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</si>
  <si>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</si>
  <si>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</si>
  <si>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</si>
  <si>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</si>
  <si>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</si>
  <si>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</si>
  <si>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</si>
  <si>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</si>
  <si>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</si>
  <si>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</si>
  <si>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</si>
  <si>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</si>
  <si>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</si>
  <si>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</si>
  <si>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</si>
  <si>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</si>
  <si>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</si>
  <si>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</si>
  <si>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</si>
  <si>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</si>
  <si>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</si>
  <si>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</si>
  <si>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</si>
  <si>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</si>
  <si>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</si>
  <si>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</si>
  <si>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</si>
  <si>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</si>
  <si>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</si>
  <si>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</si>
  <si>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</si>
  <si>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</si>
  <si>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</si>
  <si>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</si>
  <si>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</si>
  <si>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</si>
  <si>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</si>
  <si>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</si>
  <si>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</si>
  <si>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</si>
  <si>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</si>
  <si>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</si>
  <si>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</si>
  <si>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</si>
  <si>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</si>
  <si>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</si>
  <si>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</si>
  <si>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</si>
  <si>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</si>
  <si>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</si>
  <si>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</si>
  <si>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</si>
  <si>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</si>
  <si>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</si>
  <si>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</si>
  <si>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</si>
  <si>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</si>
  <si>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</si>
  <si>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</si>
  <si>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</si>
  <si>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</si>
  <si>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</si>
  <si>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</si>
  <si>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</si>
  <si>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</si>
  <si>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</si>
  <si>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</si>
  <si>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</si>
  <si>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</si>
  <si>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</si>
  <si>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</si>
  <si>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</si>
  <si>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</si>
  <si>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</si>
  <si>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</si>
  <si>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</si>
  <si>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</si>
  <si>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</si>
  <si>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</si>
  <si>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</si>
  <si>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</si>
  <si>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</si>
  <si>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</si>
  <si>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</si>
  <si>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</si>
  <si>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</si>
  <si>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</si>
  <si>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</si>
  <si>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</si>
  <si>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</si>
  <si>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</si>
  <si>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</si>
  <si>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</si>
  <si>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</si>
  <si>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</si>
  <si>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</si>
  <si>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</si>
  <si>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</si>
  <si>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</si>
  <si>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</si>
  <si>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</si>
  <si>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</si>
  <si>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</si>
  <si>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</si>
  <si>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</si>
  <si>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</si>
  <si>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</si>
  <si>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</si>
  <si>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</si>
  <si>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</si>
  <si>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</si>
  <si>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</si>
  <si>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</si>
  <si>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</si>
  <si>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</si>
  <si>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</si>
  <si>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</si>
  <si>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</si>
  <si>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</si>
  <si>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</si>
  <si>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</si>
  <si>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</si>
  <si>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</si>
  <si>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</si>
  <si>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</si>
  <si>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</si>
  <si>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</si>
  <si>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</si>
  <si>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</si>
  <si>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</si>
  <si>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</si>
  <si>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</si>
  <si>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</si>
  <si>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</si>
  <si>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</si>
  <si>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</si>
  <si>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</si>
  <si>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</si>
  <si>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</si>
  <si>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</si>
  <si>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</si>
  <si>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</si>
  <si>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</si>
  <si>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</si>
  <si>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</si>
  <si>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</si>
  <si>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</si>
  <si>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</si>
  <si>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</si>
  <si>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</si>
  <si>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</si>
  <si>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</si>
  <si>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</si>
  <si>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</si>
  <si>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</si>
  <si>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</si>
  <si>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</si>
  <si>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</si>
  <si>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</si>
  <si>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</si>
  <si>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</si>
  <si>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</si>
  <si>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</si>
  <si>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</si>
  <si>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</si>
  <si>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</si>
  <si>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</si>
  <si>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</si>
  <si>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</si>
  <si>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</si>
  <si>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</si>
  <si>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</si>
  <si>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</si>
  <si>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</si>
  <si>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</si>
  <si>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</si>
  <si>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</si>
  <si>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</si>
  <si>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</si>
  <si>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</si>
  <si>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</si>
  <si>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</si>
  <si>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</si>
  <si>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</si>
  <si>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</si>
  <si>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</si>
  <si>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</si>
  <si>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</si>
  <si>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</si>
  <si>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</si>
  <si>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</si>
  <si>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</si>
  <si>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</si>
  <si>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</si>
  <si>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</si>
  <si>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</si>
  <si>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</si>
  <si>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</si>
  <si>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</si>
  <si>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</si>
  <si>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</si>
  <si>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</si>
  <si>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</si>
  <si>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</si>
  <si>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</si>
  <si>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</si>
  <si>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</si>
  <si>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</si>
  <si>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</si>
  <si>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</si>
  <si>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</si>
  <si>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</si>
  <si>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</si>
  <si>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</si>
  <si>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</si>
  <si>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</si>
  <si>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</si>
  <si>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</si>
  <si>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</si>
  <si>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</si>
  <si>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</si>
  <si>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</si>
  <si>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</si>
  <si>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</si>
  <si>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</si>
  <si>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</si>
  <si>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</si>
  <si>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</si>
  <si>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</si>
  <si>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</si>
  <si>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</si>
  <si>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</si>
  <si>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</si>
  <si>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</si>
  <si>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</si>
  <si>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</si>
  <si>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</si>
  <si>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</si>
  <si>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</si>
  <si>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</si>
  <si>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</si>
  <si>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</si>
  <si>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</si>
  <si>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</si>
  <si>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</si>
  <si>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</si>
  <si>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</si>
  <si>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</si>
  <si>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</si>
  <si>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</si>
  <si>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</si>
  <si>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</si>
  <si>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</si>
  <si>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</si>
  <si>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</si>
  <si>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</si>
  <si>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</si>
  <si>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</si>
  <si>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</si>
  <si>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</si>
  <si>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</si>
  <si>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</si>
  <si>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</si>
  <si>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</si>
  <si>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</si>
  <si>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</si>
  <si>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</si>
  <si>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</si>
  <si>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</si>
  <si>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</si>
  <si>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</si>
  <si>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</si>
  <si>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</si>
  <si>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</si>
  <si>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</si>
  <si>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</si>
  <si>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</si>
  <si>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</si>
  <si>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</si>
  <si>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</si>
  <si>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</si>
  <si>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</si>
  <si>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</si>
  <si>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</si>
  <si>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</si>
  <si>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</si>
  <si>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</si>
  <si>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</si>
  <si>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</si>
  <si>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</si>
  <si>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</si>
  <si>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</si>
  <si>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</si>
  <si>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</si>
  <si>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</si>
  <si>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</si>
  <si>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</si>
  <si>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</si>
  <si>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</si>
  <si>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</si>
  <si>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</si>
  <si>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</si>
  <si>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</si>
  <si>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</si>
  <si>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</si>
  <si>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</si>
  <si>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</si>
  <si>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</si>
  <si>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</si>
  <si>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</si>
  <si>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</si>
  <si>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</si>
  <si>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</si>
  <si>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</si>
  <si>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</si>
  <si>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</si>
  <si>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</si>
  <si>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</si>
  <si>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</si>
  <si>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</si>
  <si>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</si>
  <si>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</si>
  <si>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</si>
  <si>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</si>
  <si>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</si>
  <si>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</si>
  <si>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</si>
  <si>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</si>
  <si>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</si>
  <si>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</si>
  <si>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</si>
  <si>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</si>
  <si>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</si>
  <si>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</si>
  <si>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</si>
  <si>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</si>
  <si>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</si>
  <si>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</si>
  <si>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</si>
  <si>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</si>
  <si>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</si>
  <si>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</si>
  <si>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</si>
  <si>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</si>
  <si>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</si>
  <si>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</si>
  <si>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</si>
  <si>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</si>
  <si>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</si>
  <si>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</si>
  <si>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</si>
  <si>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</si>
  <si>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</si>
  <si>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</si>
  <si>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</si>
  <si>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</si>
  <si>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</si>
  <si>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</si>
  <si>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</si>
  <si>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</si>
  <si>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</si>
  <si>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</si>
  <si>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</si>
  <si>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</si>
  <si>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</si>
  <si>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</si>
  <si>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</si>
  <si>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</si>
  <si>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</si>
  <si>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</si>
  <si>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</si>
  <si>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</si>
  <si>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</si>
  <si>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</si>
  <si>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</si>
  <si>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</si>
  <si>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</si>
  <si>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</si>
  <si>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</si>
  <si>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</si>
  <si>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</si>
  <si>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</si>
  <si>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</si>
  <si>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</si>
  <si>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</si>
  <si>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</si>
  <si>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</si>
  <si>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</si>
  <si>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</si>
  <si>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</si>
  <si>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</si>
  <si>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</si>
  <si>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</si>
  <si>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</si>
  <si>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</si>
  <si>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</si>
  <si>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</si>
  <si>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</si>
  <si>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</si>
  <si>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</si>
  <si>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</si>
  <si>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</si>
  <si>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</si>
  <si>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</si>
  <si>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</si>
  <si>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</si>
  <si>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</si>
  <si>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</si>
  <si>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</si>
  <si>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</si>
  <si>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</si>
  <si>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</si>
  <si>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</si>
  <si>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</si>
  <si>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</si>
  <si>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</si>
  <si>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</si>
  <si>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</si>
  <si>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</si>
  <si>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</si>
  <si>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</si>
  <si>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</si>
  <si>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</si>
  <si>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</si>
  <si>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</si>
  <si>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</si>
  <si>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</si>
  <si>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</si>
  <si>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</si>
  <si>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</si>
  <si>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</si>
  <si>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</si>
  <si>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</si>
  <si>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</si>
  <si>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</si>
  <si>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</si>
  <si>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</si>
  <si>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</si>
  <si>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</si>
  <si>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</si>
  <si>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</si>
  <si>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</si>
  <si>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</si>
  <si>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</si>
  <si>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</si>
  <si>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</si>
  <si>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</si>
  <si>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</si>
  <si>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</si>
  <si>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</si>
  <si>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</si>
  <si>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</si>
  <si>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</si>
  <si>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</si>
  <si>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</si>
  <si>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</si>
  <si>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</si>
  <si>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</si>
  <si>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</si>
  <si>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</si>
  <si>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</si>
  <si>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</si>
  <si>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</si>
  <si>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</si>
  <si>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</si>
  <si>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</si>
  <si>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</si>
  <si>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</si>
  <si>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</si>
  <si>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</si>
  <si>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</si>
  <si>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</si>
  <si>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</si>
  <si>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</si>
  <si>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</si>
  <si>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</si>
  <si>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</si>
  <si>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</si>
  <si>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</si>
  <si>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</si>
  <si>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</si>
  <si>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</si>
  <si>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</si>
  <si>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</si>
  <si>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</si>
  <si>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</si>
  <si>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</si>
  <si>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</si>
  <si>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</si>
  <si>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</si>
  <si>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</si>
  <si>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</si>
  <si>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</si>
  <si>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</si>
  <si>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</si>
  <si>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</si>
  <si>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</si>
  <si>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</si>
  <si>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</si>
  <si>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</si>
  <si>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</si>
  <si>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</si>
  <si>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</si>
  <si>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</si>
  <si>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</si>
  <si>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</si>
  <si>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</si>
  <si>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</si>
  <si>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</si>
  <si>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</si>
  <si>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</si>
  <si>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</si>
  <si>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</si>
  <si>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</si>
  <si>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</si>
  <si>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</si>
  <si>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</si>
  <si>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</si>
  <si>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</si>
  <si>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</si>
  <si>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</si>
  <si>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</si>
  <si>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</si>
  <si>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</si>
  <si>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</si>
  <si>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</si>
  <si>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</si>
  <si>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</si>
  <si>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</si>
  <si>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</si>
  <si>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</si>
  <si>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</si>
  <si>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</si>
  <si>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</si>
  <si>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</si>
  <si>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</si>
  <si>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</si>
  <si>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</si>
  <si>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</si>
  <si>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</si>
  <si>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</si>
  <si>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</si>
  <si>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</si>
  <si>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</si>
  <si>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</si>
  <si>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</si>
  <si>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</si>
  <si>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</si>
  <si>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</si>
  <si>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</si>
  <si>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</si>
  <si>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</si>
  <si>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</si>
  <si>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</si>
  <si>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</si>
  <si>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</si>
  <si>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</si>
  <si>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</si>
  <si>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</si>
  <si>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</si>
  <si>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</si>
  <si>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</si>
  <si>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</si>
  <si>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</si>
  <si>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</si>
  <si>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</si>
  <si>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</si>
  <si>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</si>
  <si>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</si>
  <si>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</si>
  <si>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</si>
  <si>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</si>
  <si>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</si>
  <si>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</si>
  <si>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</si>
  <si>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</si>
  <si>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</si>
  <si>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</si>
  <si>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</si>
  <si>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</si>
  <si>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</si>
  <si>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</si>
  <si>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</si>
  <si>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</si>
  <si>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</si>
  <si>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</si>
  <si>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</si>
  <si>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</si>
  <si>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</si>
  <si>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</si>
  <si>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</si>
  <si>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</si>
  <si>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</si>
  <si>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</si>
  <si>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</si>
  <si>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</si>
  <si>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</si>
  <si>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</si>
  <si>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</si>
  <si>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</si>
  <si>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</si>
  <si>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</si>
  <si>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</si>
  <si>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</si>
  <si>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</si>
  <si>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</si>
  <si>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</si>
  <si>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</si>
  <si>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</si>
  <si>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</si>
  <si>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</si>
  <si>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</si>
  <si>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</si>
  <si>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</si>
  <si>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</si>
  <si>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</si>
  <si>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</si>
  <si>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</si>
  <si>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</si>
  <si>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</si>
  <si>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</si>
  <si>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</si>
  <si>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</si>
  <si>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</si>
  <si>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</si>
  <si>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</si>
  <si>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</si>
  <si>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</si>
  <si>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</si>
  <si>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</si>
  <si>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</si>
  <si>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</si>
  <si>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</si>
  <si>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</si>
  <si>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</si>
  <si>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</si>
  <si>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</si>
  <si>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</si>
  <si>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</si>
  <si>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</si>
  <si>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</si>
  <si>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</si>
  <si>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</si>
  <si>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</si>
  <si>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</si>
  <si>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</si>
  <si>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</si>
  <si>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</si>
  <si>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</si>
  <si>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</si>
  <si>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</si>
  <si>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</si>
  <si>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</si>
  <si>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</si>
  <si>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</si>
  <si>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</si>
  <si>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</si>
  <si>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</si>
  <si>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</si>
  <si>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</si>
  <si>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</si>
  <si>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</si>
  <si>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</si>
  <si>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</si>
  <si>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</si>
  <si>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</si>
  <si>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</si>
  <si>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</si>
  <si>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</si>
  <si>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</si>
  <si>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</si>
  <si>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</si>
  <si>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</si>
  <si>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</si>
  <si>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</si>
  <si>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</si>
  <si>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</si>
  <si>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</si>
  <si>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</si>
  <si>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</si>
  <si>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</si>
  <si>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</si>
  <si>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</si>
  <si>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</si>
  <si>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</si>
  <si>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</si>
  <si>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</si>
  <si>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</si>
  <si>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</si>
  <si>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</si>
  <si>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</si>
  <si>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</si>
  <si>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</si>
  <si>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</si>
  <si>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</si>
  <si>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</si>
  <si>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</si>
  <si>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</si>
  <si>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</si>
  <si>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</si>
  <si>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</si>
  <si>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</si>
  <si>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</si>
  <si>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</si>
  <si>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</si>
  <si>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</si>
  <si>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</si>
  <si>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</si>
  <si>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</si>
  <si>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</si>
  <si>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</si>
  <si>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</si>
  <si>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</si>
  <si>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</si>
  <si>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</si>
  <si>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</si>
  <si>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</si>
  <si>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</si>
  <si>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</si>
  <si>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</si>
  <si>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</si>
  <si>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</si>
  <si>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</si>
  <si>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</si>
  <si>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</si>
  <si>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</si>
  <si>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</si>
  <si>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</si>
  <si>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</si>
  <si>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</si>
  <si>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</si>
  <si>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</si>
  <si>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</si>
  <si>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</si>
  <si>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</si>
  <si>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</si>
  <si>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</si>
  <si>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</si>
  <si>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</si>
  <si>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</si>
  <si>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</si>
  <si>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</si>
  <si>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</si>
  <si>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</si>
  <si>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</si>
  <si>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</si>
  <si>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</si>
  <si>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</si>
  <si>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</si>
  <si>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</si>
  <si>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</si>
  <si>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</si>
  <si>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</si>
  <si>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</si>
  <si>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</si>
  <si>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</si>
  <si>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</si>
  <si>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</si>
  <si>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</si>
  <si>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</si>
  <si>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</si>
  <si>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</si>
  <si>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</si>
  <si>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</si>
  <si>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</si>
  <si>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</si>
  <si>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</si>
  <si>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</si>
  <si>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</si>
  <si>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</si>
  <si>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</si>
  <si>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</si>
  <si>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</si>
  <si>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</si>
  <si>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</si>
  <si>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</si>
  <si>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</si>
  <si>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</si>
  <si>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</si>
  <si>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</si>
  <si>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</si>
  <si>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</si>
  <si>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</si>
  <si>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</si>
  <si>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</si>
  <si>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</si>
  <si>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</si>
  <si>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</si>
  <si>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</si>
  <si>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</si>
  <si>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</si>
  <si>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</si>
  <si>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</si>
  <si>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</si>
  <si>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</si>
  <si>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</si>
  <si>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</si>
  <si>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</si>
  <si>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</si>
  <si>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</si>
  <si>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</si>
  <si>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</si>
  <si>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</si>
  <si>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</si>
  <si>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</si>
  <si>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</si>
  <si>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</si>
  <si>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</si>
  <si>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</si>
  <si>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</si>
  <si>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</si>
  <si>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</si>
  <si>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</si>
  <si>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</si>
  <si>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</si>
  <si>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</si>
  <si>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</si>
  <si>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</si>
  <si>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</si>
  <si>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</si>
  <si>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</si>
  <si>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</si>
  <si>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</si>
  <si>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</si>
  <si>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</si>
  <si>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</si>
  <si>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</si>
  <si>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</si>
  <si>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</si>
  <si>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</si>
  <si>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</si>
  <si>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</si>
  <si>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</si>
  <si>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</si>
  <si>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</si>
  <si>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</si>
  <si>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</si>
  <si>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</si>
  <si>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</si>
  <si>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</si>
  <si>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</si>
  <si>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</si>
  <si>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</si>
  <si>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</si>
  <si>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</si>
  <si>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</si>
  <si>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</si>
  <si>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</si>
  <si>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</si>
  <si>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</si>
  <si>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</si>
  <si>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</si>
  <si>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</si>
  <si>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</si>
  <si>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</si>
  <si>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</si>
  <si>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</si>
  <si>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</si>
  <si>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</si>
  <si>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</si>
  <si>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</si>
  <si>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</si>
  <si>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</si>
  <si>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</si>
  <si>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</si>
  <si>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</si>
  <si>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</si>
  <si>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</si>
  <si>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</si>
  <si>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</si>
  <si>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</si>
  <si>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</si>
  <si>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</si>
  <si>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</si>
  <si>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</si>
  <si>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</si>
  <si>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</si>
  <si>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</si>
  <si>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</si>
  <si>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</si>
  <si>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</si>
  <si>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</si>
  <si>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</si>
  <si>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</si>
  <si>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</si>
  <si>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</si>
  <si>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</si>
  <si>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</si>
  <si>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</si>
  <si>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</si>
  <si>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</si>
  <si>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</si>
  <si>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</si>
  <si>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</si>
  <si>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</si>
  <si>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</si>
  <si>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</si>
  <si>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</si>
  <si>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</si>
  <si>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</si>
  <si>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</si>
  <si>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</si>
  <si>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</si>
  <si>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</si>
  <si>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</si>
  <si>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</si>
  <si>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</si>
  <si>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</si>
  <si>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</si>
  <si>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</si>
  <si>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</si>
  <si>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</si>
  <si>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</si>
  <si>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</si>
  <si>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</si>
  <si>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</si>
  <si>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</si>
  <si>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</si>
  <si>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</si>
  <si>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</si>
  <si>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</si>
  <si>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</si>
  <si>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</si>
  <si>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</si>
  <si>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</si>
  <si>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</si>
  <si>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</si>
  <si>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</si>
  <si>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</si>
  <si>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</si>
  <si>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</si>
  <si>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</si>
  <si>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</si>
  <si>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</si>
  <si>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</si>
  <si>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</si>
  <si>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</si>
  <si>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</si>
  <si>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</si>
  <si>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</si>
  <si>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</si>
  <si>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</si>
  <si>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</si>
  <si>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</si>
  <si>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</si>
  <si>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</si>
  <si>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</si>
  <si>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</si>
  <si>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</si>
  <si>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</si>
  <si>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</si>
  <si>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</si>
  <si>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</si>
  <si>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</si>
  <si>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</si>
  <si>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</si>
  <si>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</si>
  <si>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</si>
  <si>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</si>
  <si>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</si>
  <si>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</si>
  <si>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</si>
  <si>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</si>
  <si>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</si>
  <si>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</si>
  <si>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</si>
  <si>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</si>
  <si>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</si>
  <si>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</si>
  <si>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</si>
  <si>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</si>
  <si>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</si>
  <si>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</si>
  <si>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</si>
  <si>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</si>
  <si>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</si>
  <si>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</si>
  <si>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</si>
  <si>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</si>
  <si>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</si>
  <si>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</si>
  <si>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</si>
  <si>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</si>
  <si>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</si>
  <si>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</si>
  <si>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</si>
  <si>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</si>
  <si>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</si>
  <si>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</si>
  <si>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</si>
  <si>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</si>
  <si>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</si>
  <si>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</si>
  <si>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</si>
  <si>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</si>
  <si>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</si>
  <si>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</si>
  <si>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</si>
  <si>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</si>
  <si>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</si>
  <si>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</si>
  <si>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</si>
  <si>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</si>
  <si>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</si>
  <si>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</si>
  <si>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</si>
  <si>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</si>
  <si>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</si>
  <si>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</si>
  <si>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</si>
  <si>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</si>
  <si>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</si>
  <si>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</si>
  <si>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</si>
  <si>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</si>
  <si>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</si>
  <si>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</si>
  <si>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</si>
  <si>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</si>
  <si>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</si>
  <si>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</si>
  <si>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</si>
  <si>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</si>
  <si>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</si>
  <si>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</si>
  <si>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</si>
  <si>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</si>
  <si>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</si>
  <si>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</si>
  <si>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</si>
  <si>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</si>
  <si>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</si>
  <si>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</si>
  <si>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</si>
  <si>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</si>
  <si>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</si>
  <si>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</si>
  <si>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</si>
  <si>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</si>
  <si>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</si>
  <si>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</si>
  <si>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</si>
  <si>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</si>
  <si>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</si>
  <si>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</si>
  <si>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</si>
  <si>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</si>
  <si>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</si>
  <si>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</si>
  <si>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</si>
  <si>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</si>
  <si>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</si>
  <si>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</si>
  <si>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</si>
  <si>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</si>
  <si>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</si>
  <si>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</si>
  <si>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</si>
  <si>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</si>
  <si>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</si>
  <si>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</si>
  <si>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</si>
  <si>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</si>
  <si>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</si>
  <si>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</si>
  <si>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</si>
  <si>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</si>
  <si>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</si>
  <si>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</si>
  <si>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</si>
  <si>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</si>
  <si>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</si>
  <si>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</si>
  <si>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</si>
  <si>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</si>
  <si>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</si>
  <si>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</si>
  <si>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</si>
  <si>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</si>
  <si>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</si>
  <si>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</si>
  <si>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</si>
  <si>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</si>
  <si>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</si>
  <si>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</si>
  <si>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</si>
  <si>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</si>
  <si>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</si>
  <si>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</si>
  <si>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</si>
  <si>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</si>
  <si>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</si>
  <si>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</si>
  <si>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</si>
  <si>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</si>
  <si>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</si>
  <si>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</si>
  <si>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</si>
  <si>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</si>
  <si>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</si>
  <si>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</si>
  <si>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</si>
  <si>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</si>
  <si>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</si>
  <si>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</si>
  <si>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</si>
  <si>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</si>
  <si>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</si>
  <si>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</si>
  <si>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</si>
  <si>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</si>
  <si>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</si>
  <si>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</si>
  <si>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</si>
  <si>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</si>
  <si>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</si>
  <si>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</si>
  <si>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</si>
  <si>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</si>
  <si>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</si>
  <si>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</si>
  <si>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</si>
  <si>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</si>
  <si>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</si>
  <si>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</si>
  <si>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</si>
  <si>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</si>
  <si>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</si>
  <si>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</si>
  <si>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</si>
  <si>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</si>
  <si>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</si>
  <si>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</si>
  <si>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</si>
  <si>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</si>
  <si>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</si>
  <si>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</si>
  <si>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</si>
  <si>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</si>
  <si>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</si>
  <si>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</si>
  <si>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</si>
  <si>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</si>
  <si>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</si>
  <si>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</si>
  <si>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</si>
  <si>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</si>
  <si>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</si>
  <si>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</si>
  <si>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</si>
  <si>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</si>
  <si>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</si>
  <si>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</si>
  <si>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</si>
  <si>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</si>
  <si>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</si>
  <si>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</si>
  <si>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</si>
  <si>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</si>
  <si>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</si>
  <si>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</si>
  <si>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</si>
  <si>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</si>
  <si>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</si>
  <si>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</si>
  <si>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</si>
  <si>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</si>
  <si>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</si>
  <si>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</si>
  <si>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</si>
  <si>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</si>
  <si>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</si>
  <si>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</si>
  <si>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</si>
  <si>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</si>
  <si>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</si>
  <si>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</si>
  <si>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</si>
  <si>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</si>
  <si>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</si>
  <si>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</si>
  <si>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</si>
  <si>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</si>
  <si>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</si>
  <si>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</si>
  <si>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</si>
  <si>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</si>
  <si>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</si>
  <si>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</si>
  <si>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</si>
  <si>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</si>
  <si>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</si>
  <si>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</si>
  <si>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</si>
  <si>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</si>
  <si>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</si>
  <si>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</si>
  <si>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</si>
  <si>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</si>
  <si>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</si>
  <si>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</si>
  <si>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</si>
  <si>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</si>
  <si>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</si>
  <si>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</si>
  <si>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</si>
  <si>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</si>
  <si>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</si>
  <si>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</si>
  <si>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</si>
  <si>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</si>
  <si>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</si>
  <si>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</si>
  <si>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</si>
  <si>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</si>
  <si>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</si>
  <si>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</si>
  <si>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</si>
  <si>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</si>
  <si>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</si>
  <si>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</si>
  <si>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</si>
  <si>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</si>
  <si>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</si>
  <si>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</si>
  <si>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</si>
  <si>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</si>
  <si>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</si>
  <si>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</si>
  <si>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</si>
  <si>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</si>
  <si>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</si>
  <si>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</si>
  <si>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</si>
  <si>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</si>
  <si>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</si>
  <si>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</si>
  <si>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</si>
  <si>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</si>
  <si>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</si>
  <si>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</si>
  <si>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</si>
  <si>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</si>
  <si>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</si>
  <si>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</si>
  <si>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</si>
  <si>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</si>
  <si>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</si>
  <si>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</si>
  <si>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</si>
  <si>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</si>
  <si>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</si>
  <si>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</si>
  <si>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</si>
  <si>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</si>
  <si>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</si>
  <si>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</si>
  <si>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</si>
  <si>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</si>
  <si>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</si>
  <si>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</si>
  <si>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</si>
  <si>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</si>
  <si>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</si>
  <si>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</si>
  <si>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</si>
  <si>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</si>
  <si>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</si>
  <si>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</si>
  <si>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</si>
  <si>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</si>
  <si>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</si>
  <si>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</si>
  <si>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</si>
  <si>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</si>
  <si>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</si>
  <si>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</si>
  <si>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</si>
  <si>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</si>
  <si>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</si>
  <si>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</si>
  <si>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</si>
  <si>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</si>
  <si>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</si>
  <si>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</si>
  <si>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</si>
  <si>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</si>
  <si>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</si>
  <si>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</si>
  <si>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</si>
  <si>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</si>
  <si>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</si>
  <si>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</si>
  <si>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</si>
  <si>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</si>
  <si>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</si>
  <si>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</si>
  <si>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</si>
  <si>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</si>
  <si>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</si>
  <si>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</si>
  <si>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</si>
  <si>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</si>
  <si>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</si>
  <si>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</si>
  <si>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</si>
  <si>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</si>
  <si>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</si>
  <si>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</si>
  <si>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</si>
  <si>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</si>
  <si>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</si>
  <si>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</si>
  <si>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</si>
  <si>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</si>
  <si>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</si>
  <si>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</si>
  <si>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</si>
  <si>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</si>
  <si>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</si>
  <si>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</si>
  <si>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</si>
  <si>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</si>
  <si>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</si>
  <si>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</si>
  <si>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</si>
  <si>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</si>
  <si>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</si>
  <si>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</si>
  <si>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</si>
  <si>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</si>
  <si>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</si>
  <si>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</si>
  <si>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</si>
  <si>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</si>
  <si>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</si>
  <si>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</si>
  <si>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</si>
  <si>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</si>
  <si>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</si>
  <si>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</si>
  <si>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</si>
  <si>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</si>
  <si>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</si>
  <si>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</si>
  <si>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</si>
  <si>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</si>
  <si>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</si>
  <si>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</si>
  <si>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</si>
  <si>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</si>
  <si>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</si>
  <si>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</si>
  <si>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</si>
  <si>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</si>
  <si>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</si>
  <si>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</si>
  <si>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</si>
  <si>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</si>
  <si>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</si>
  <si>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</si>
  <si>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</si>
  <si>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</si>
  <si>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</si>
  <si>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</si>
  <si>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</si>
  <si>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</si>
  <si>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</si>
  <si>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</si>
  <si>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</si>
  <si>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</si>
  <si>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</si>
  <si>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</si>
  <si>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</si>
  <si>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</si>
  <si>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</si>
  <si>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</si>
  <si>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</si>
  <si>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</si>
  <si>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</si>
  <si>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</si>
  <si>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</si>
  <si>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</si>
  <si>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</si>
  <si>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</si>
  <si>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</si>
  <si>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</si>
  <si>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</si>
  <si>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</si>
  <si>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</si>
  <si>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</si>
  <si>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</si>
  <si>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</si>
  <si>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</si>
  <si>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</si>
  <si>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</si>
  <si>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</si>
  <si>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</si>
  <si>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</si>
  <si>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</si>
  <si>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</si>
  <si>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</si>
  <si>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</si>
  <si>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</si>
  <si>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</si>
  <si>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</si>
  <si>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</si>
  <si>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</si>
  <si>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</si>
  <si>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</si>
  <si>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</si>
  <si>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</si>
  <si>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</si>
  <si>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</si>
  <si>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</si>
  <si>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</si>
  <si>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</si>
  <si>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</si>
  <si>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</si>
  <si>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</si>
  <si>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</si>
  <si>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</si>
  <si>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</si>
  <si>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</si>
  <si>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</si>
  <si>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</si>
  <si>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</si>
  <si>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</si>
  <si>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</si>
  <si>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</si>
  <si>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</si>
  <si>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</si>
  <si>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</si>
  <si>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</si>
  <si>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</si>
  <si>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</si>
  <si>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</si>
  <si>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</si>
  <si>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</si>
  <si>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</si>
  <si>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</si>
  <si>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</si>
  <si>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</si>
  <si>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</si>
  <si>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</si>
  <si>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</si>
  <si>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</si>
  <si>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</si>
  <si>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</si>
  <si>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</si>
  <si>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</si>
  <si>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</si>
  <si>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</si>
  <si>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</si>
  <si>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</si>
  <si>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</si>
  <si>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</si>
  <si>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</si>
  <si>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</si>
  <si>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</si>
  <si>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</si>
  <si>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</si>
  <si>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</si>
  <si>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</si>
  <si>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</si>
  <si>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</si>
  <si>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</si>
  <si>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</si>
  <si>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</si>
  <si>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</si>
  <si>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</si>
  <si>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</si>
  <si>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</si>
  <si>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</si>
  <si>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</si>
  <si>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</si>
  <si>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</si>
  <si>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</si>
  <si>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</si>
  <si>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</si>
  <si>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</si>
  <si>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</si>
  <si>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</si>
  <si>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</si>
  <si>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</si>
  <si>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</si>
  <si>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</si>
  <si>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</si>
  <si>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</si>
  <si>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</si>
  <si>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</si>
  <si>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</si>
  <si>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</si>
  <si>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</si>
  <si>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</si>
  <si>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</si>
  <si>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</si>
  <si>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</si>
  <si>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</si>
  <si>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</si>
  <si>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</si>
  <si>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</si>
  <si>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</si>
  <si>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</si>
  <si>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</si>
  <si>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</si>
  <si>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</si>
  <si>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</si>
  <si>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</si>
  <si>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</si>
  <si>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</si>
  <si>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</si>
  <si>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</si>
  <si>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</si>
  <si>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</si>
  <si>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</si>
  <si>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</si>
  <si>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</si>
  <si>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</si>
  <si>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</si>
  <si>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</si>
  <si>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</si>
  <si>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</si>
  <si>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</si>
  <si>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</si>
  <si>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</si>
  <si>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</si>
  <si>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</si>
  <si>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</si>
  <si>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</si>
  <si>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</si>
  <si>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</si>
  <si>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</si>
  <si>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</si>
  <si>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</si>
  <si>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</si>
  <si>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</si>
  <si>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</si>
  <si>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</si>
  <si>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</si>
  <si>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</si>
  <si>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</si>
  <si>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</si>
  <si>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</si>
  <si>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</si>
  <si>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</si>
  <si>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</si>
  <si>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</si>
  <si>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</si>
  <si>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</si>
  <si>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</si>
  <si>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</si>
  <si>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</si>
  <si>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</si>
  <si>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</si>
  <si>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</si>
  <si>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</si>
  <si>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</si>
  <si>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</si>
  <si>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</si>
  <si>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</si>
  <si>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</si>
  <si>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</si>
  <si>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</si>
  <si>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</si>
  <si>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</si>
  <si>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</si>
  <si>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</si>
  <si>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</si>
  <si>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</si>
  <si>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</si>
  <si>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</si>
  <si>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</si>
  <si>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</si>
  <si>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</si>
  <si>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</si>
  <si>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</si>
  <si>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</si>
  <si>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</si>
  <si>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</si>
  <si>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</si>
  <si>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</si>
  <si>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</si>
  <si>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</si>
  <si>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</si>
  <si>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</si>
  <si>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</si>
  <si>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</si>
  <si>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</si>
  <si>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</si>
  <si>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</si>
  <si>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</si>
  <si>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</si>
  <si>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</si>
  <si>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</si>
  <si>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</si>
  <si>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</si>
  <si>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</si>
  <si>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</si>
  <si>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</si>
  <si>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</si>
  <si>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</si>
  <si>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</si>
  <si>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</si>
  <si>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</si>
  <si>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</si>
  <si>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</si>
  <si>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</si>
  <si>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</si>
  <si>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</si>
  <si>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</si>
  <si>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</si>
  <si>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</si>
  <si>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</si>
  <si>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</si>
  <si>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</si>
  <si>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</si>
  <si>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</si>
  <si>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</si>
  <si>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</si>
  <si>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</si>
  <si>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</si>
  <si>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</si>
  <si>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</si>
  <si>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</si>
  <si>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</si>
  <si>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</si>
  <si>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</si>
  <si>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</si>
  <si>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</si>
  <si>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</si>
  <si>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</si>
  <si>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</si>
  <si>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</si>
  <si>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</si>
  <si>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</si>
  <si>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</si>
  <si>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</si>
  <si>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</si>
  <si>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</si>
  <si>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</si>
  <si>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</si>
  <si>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</si>
  <si>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</si>
  <si>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</si>
  <si>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</si>
  <si>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</si>
  <si>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</si>
  <si>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</si>
  <si>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</si>
  <si>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</si>
  <si>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</si>
  <si>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</si>
  <si>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</si>
  <si>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</si>
  <si>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</si>
  <si>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</si>
  <si>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</si>
  <si>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</si>
  <si>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</si>
  <si>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</si>
  <si>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</si>
  <si>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</si>
  <si>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</si>
  <si>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</si>
  <si>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</si>
  <si>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</si>
  <si>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</si>
  <si>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</si>
  <si>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</si>
  <si>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</si>
  <si>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</si>
  <si>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</si>
  <si>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</si>
  <si>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</si>
  <si>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</si>
  <si>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</si>
  <si>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</si>
  <si>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</si>
  <si>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</si>
  <si>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</si>
  <si>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</si>
  <si>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</si>
  <si>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</si>
  <si>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</si>
  <si>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</si>
  <si>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</si>
  <si>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</si>
  <si>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</si>
  <si>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</si>
  <si>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</si>
  <si>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</si>
  <si>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</si>
  <si>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</si>
  <si>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</si>
  <si>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</si>
  <si>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</si>
  <si>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</si>
  <si>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</si>
  <si>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</si>
  <si>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</si>
  <si>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</si>
  <si>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</si>
  <si>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</si>
  <si>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</si>
  <si>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</si>
  <si>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</si>
  <si>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</si>
  <si>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</si>
  <si>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</si>
  <si>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</si>
  <si>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</si>
  <si>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</si>
  <si>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</si>
  <si>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</si>
  <si>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</si>
  <si>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</si>
  <si>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</si>
  <si>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</si>
  <si>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</si>
  <si>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</si>
  <si>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</si>
  <si>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</si>
  <si>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</si>
  <si>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</si>
  <si>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</si>
  <si>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</si>
  <si>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</si>
  <si>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</si>
  <si>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</si>
  <si>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</si>
  <si>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</si>
  <si>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</si>
  <si>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</si>
  <si>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</si>
  <si>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</si>
  <si>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</si>
  <si>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</si>
  <si>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</si>
  <si>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</si>
  <si>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</si>
  <si>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</si>
  <si>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</si>
  <si>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</si>
  <si>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</si>
  <si>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</si>
  <si>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</si>
  <si>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</si>
  <si>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</si>
  <si>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</si>
  <si>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</si>
  <si>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</si>
  <si>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</si>
  <si>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</si>
  <si>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</si>
  <si>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</si>
  <si>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</si>
  <si>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</si>
  <si>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</si>
  <si>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</si>
  <si>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</si>
  <si>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</si>
  <si>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</si>
  <si>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</si>
  <si>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</si>
  <si>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</si>
  <si>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</si>
  <si>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</si>
  <si>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</si>
  <si>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</si>
  <si>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</si>
  <si>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</si>
  <si>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</si>
  <si>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</si>
  <si>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</si>
  <si>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</si>
  <si>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</si>
  <si>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</si>
  <si>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</si>
  <si>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</si>
  <si>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</si>
  <si>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</si>
  <si>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</si>
  <si>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</si>
  <si>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</si>
  <si>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</si>
  <si>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</si>
  <si>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</si>
  <si>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</si>
  <si>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</si>
  <si>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</si>
  <si>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</si>
  <si>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</si>
  <si>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</si>
  <si>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</si>
  <si>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</si>
  <si>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</si>
  <si>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</si>
  <si>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</si>
  <si>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</si>
  <si>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</si>
  <si>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</si>
  <si>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</si>
  <si>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</si>
  <si>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</si>
  <si>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</si>
  <si>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</si>
  <si>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</si>
  <si>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</si>
  <si>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</si>
  <si>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</si>
  <si>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</si>
  <si>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</si>
  <si>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</si>
  <si>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</si>
  <si>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</si>
  <si>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</si>
  <si>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</si>
  <si>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</si>
  <si>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</si>
  <si>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</si>
  <si>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</si>
  <si>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</si>
  <si>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</si>
  <si>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</si>
  <si>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</si>
  <si>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</si>
  <si>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</si>
  <si>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</si>
  <si>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</si>
  <si>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</si>
  <si>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</si>
  <si>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</si>
  <si>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</si>
  <si>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</si>
  <si>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</si>
  <si>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</si>
  <si>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</si>
  <si>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</si>
  <si>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</si>
  <si>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</si>
  <si>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</si>
  <si>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</si>
  <si>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</si>
  <si>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</si>
  <si>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</si>
  <si>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</si>
  <si>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</si>
  <si>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</si>
  <si>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</si>
  <si>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</si>
  <si>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</si>
  <si>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</si>
  <si>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</si>
  <si>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</si>
  <si>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</si>
  <si>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</si>
  <si>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</si>
  <si>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</si>
  <si>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</si>
  <si>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</si>
  <si>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</si>
  <si>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</si>
  <si>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</si>
  <si>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</si>
  <si>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</si>
  <si>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</si>
  <si>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</si>
  <si>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</si>
  <si>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</si>
  <si>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</si>
  <si>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</si>
  <si>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</si>
  <si>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</si>
  <si>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</si>
  <si>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</si>
  <si>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</si>
  <si>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</si>
  <si>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</si>
  <si>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</si>
  <si>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</si>
  <si>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</si>
  <si>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</si>
  <si>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</si>
  <si>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</si>
  <si>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</si>
  <si>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</si>
  <si>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</si>
  <si>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</si>
  <si>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</si>
  <si>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</si>
  <si>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</si>
  <si>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</si>
  <si>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</si>
  <si>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</si>
  <si>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</si>
  <si>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</si>
  <si>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</si>
  <si>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</si>
  <si>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</si>
  <si>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</si>
  <si>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</si>
  <si>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</si>
  <si>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</si>
  <si>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</si>
  <si>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</si>
  <si>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</si>
  <si>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</si>
  <si>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</si>
  <si>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</si>
  <si>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</si>
  <si>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</si>
  <si>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</si>
  <si>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</si>
  <si>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</si>
  <si>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</si>
  <si>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</si>
  <si>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</si>
  <si>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</si>
  <si>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</si>
  <si>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</si>
  <si>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</si>
  <si>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</si>
  <si>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</si>
  <si>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</si>
  <si>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</si>
  <si>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</si>
  <si>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</si>
  <si>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</si>
  <si>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</si>
  <si>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</si>
  <si>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</si>
  <si>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</si>
  <si>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</si>
  <si>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</si>
  <si>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</si>
  <si>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</si>
  <si>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</si>
  <si>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</si>
  <si>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</si>
  <si>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</si>
  <si>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</si>
  <si>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</si>
  <si>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</si>
  <si>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</si>
  <si>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</si>
  <si>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</si>
  <si>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</si>
  <si>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</si>
  <si>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</si>
  <si>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</si>
  <si>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</si>
  <si>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</si>
  <si>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</si>
  <si>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</si>
  <si>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</si>
  <si>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</si>
  <si>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</si>
  <si>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</si>
  <si>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</si>
  <si>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</si>
  <si>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</si>
  <si>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</si>
  <si>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</si>
  <si>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</si>
  <si>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</si>
  <si>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</si>
  <si>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</si>
  <si>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</si>
  <si>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</si>
  <si>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</si>
  <si>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</si>
  <si>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</si>
  <si>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</si>
  <si>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</si>
  <si>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</si>
  <si>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</si>
  <si>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</si>
  <si>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</si>
  <si>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</si>
  <si>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</si>
  <si>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</si>
  <si>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</si>
  <si>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</si>
  <si>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</si>
  <si>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</si>
  <si>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</si>
  <si>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</si>
  <si>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</si>
  <si>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</si>
  <si>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</si>
  <si>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</si>
  <si>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</si>
  <si>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</si>
  <si>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</si>
  <si>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</si>
  <si>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</si>
  <si>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</si>
  <si>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</si>
  <si>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</si>
  <si>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</si>
  <si>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</si>
  <si>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</si>
  <si>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</si>
  <si>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</si>
  <si>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</si>
  <si>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</si>
  <si>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</si>
  <si>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</si>
  <si>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</si>
  <si>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</si>
  <si>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</si>
  <si>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</si>
  <si>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</si>
  <si>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</si>
  <si>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</si>
  <si>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</si>
  <si>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</si>
  <si>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</si>
  <si>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</si>
  <si>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</si>
  <si>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</si>
  <si>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</si>
  <si>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</si>
  <si>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</si>
  <si>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</si>
  <si>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</si>
  <si>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</si>
  <si>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</si>
  <si>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</si>
  <si>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</si>
  <si>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</si>
  <si>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</si>
  <si>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</si>
  <si>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</si>
  <si>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</si>
  <si>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</si>
  <si>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</si>
  <si>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</si>
  <si>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</si>
  <si>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</si>
  <si>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</si>
  <si>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</si>
  <si>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</si>
  <si>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</si>
  <si>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</si>
  <si>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</si>
  <si>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</si>
  <si>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</si>
  <si>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</si>
  <si>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</si>
  <si>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</si>
  <si>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</si>
  <si>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</si>
  <si>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</si>
  <si>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</si>
  <si>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</si>
  <si>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</si>
  <si>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</si>
  <si>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</si>
  <si>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</si>
  <si>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</si>
  <si>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</si>
  <si>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</si>
  <si>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</si>
  <si>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</si>
  <si>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</si>
  <si>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</si>
  <si>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</si>
  <si>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</si>
  <si>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</si>
  <si>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</si>
  <si>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</si>
  <si>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</si>
  <si>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</si>
  <si>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</si>
  <si>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</si>
  <si>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</si>
  <si>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</si>
  <si>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</si>
  <si>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</si>
  <si>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</si>
  <si>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</si>
  <si>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</si>
  <si>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</si>
  <si>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</si>
  <si>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</si>
  <si>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</si>
  <si>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</si>
  <si>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</si>
  <si>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</si>
  <si>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</si>
  <si>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</si>
  <si>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</si>
  <si>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</si>
  <si>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</si>
  <si>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</si>
  <si>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</si>
  <si>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</si>
  <si>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</si>
  <si>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</si>
  <si>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</si>
  <si>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</si>
  <si>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</si>
  <si>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</si>
  <si>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</si>
  <si>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</si>
  <si>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</si>
  <si>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</si>
  <si>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</si>
  <si>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</si>
  <si>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</si>
  <si>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</si>
  <si>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</si>
  <si>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</si>
  <si>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</si>
  <si>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</si>
  <si>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</si>
  <si>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</si>
  <si>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</si>
  <si>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</si>
  <si>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</si>
  <si>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</si>
  <si>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</si>
  <si>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</si>
  <si>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</si>
  <si>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</si>
  <si>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</si>
  <si>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</si>
  <si>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</si>
  <si>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</si>
  <si>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</si>
  <si>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</si>
  <si>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</si>
  <si>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</si>
  <si>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</si>
  <si>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</si>
  <si>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</si>
  <si>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</si>
  <si>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</si>
  <si>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</si>
  <si>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</si>
  <si>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</si>
  <si>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</si>
  <si>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</si>
  <si>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</si>
  <si>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</si>
  <si>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</si>
  <si>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</si>
  <si>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</si>
  <si>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</si>
  <si>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</si>
  <si>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</si>
  <si>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</si>
  <si>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</si>
  <si>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</si>
  <si>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</si>
  <si>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</si>
  <si>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</si>
  <si>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</si>
  <si>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</si>
  <si>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</si>
  <si>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</si>
  <si>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</si>
  <si>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</si>
  <si>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</si>
  <si>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</si>
  <si>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</si>
  <si>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</si>
  <si>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</si>
  <si>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</si>
  <si>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</si>
  <si>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</si>
  <si>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</si>
  <si>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</si>
  <si>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</si>
  <si>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</si>
  <si>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</si>
  <si>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</si>
  <si>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</si>
  <si>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</si>
  <si>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</si>
  <si>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</si>
  <si>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</si>
  <si>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</si>
  <si>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</si>
  <si>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</si>
  <si>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</si>
  <si>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</si>
  <si>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</si>
  <si>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</si>
  <si>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</si>
  <si>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</si>
  <si>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</si>
  <si>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</si>
  <si>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</si>
  <si>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</si>
  <si>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</si>
  <si>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</si>
  <si>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</si>
  <si>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</si>
  <si>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</si>
  <si>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</si>
  <si>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</si>
  <si>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</si>
  <si>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</si>
  <si>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</si>
  <si>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</si>
  <si>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</si>
  <si>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</si>
  <si>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</si>
  <si>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</si>
  <si>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</si>
  <si>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</si>
  <si>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</si>
  <si>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</si>
  <si>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</si>
  <si>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</si>
  <si>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</si>
  <si>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</si>
  <si>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</si>
  <si>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</si>
  <si>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</si>
  <si>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</si>
  <si>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</si>
  <si>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</si>
  <si>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</si>
  <si>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</si>
  <si>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</si>
  <si>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</si>
  <si>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</si>
  <si>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</si>
  <si>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</si>
  <si>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</si>
  <si>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</si>
  <si>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</si>
  <si>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</si>
  <si>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</si>
  <si>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</si>
  <si>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</si>
  <si>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</si>
  <si>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</si>
  <si>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</si>
  <si>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</si>
  <si>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</si>
  <si>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</si>
  <si>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</si>
  <si>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</si>
  <si>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</si>
  <si>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</si>
  <si>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</si>
  <si>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</si>
  <si>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</si>
  <si>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</si>
  <si>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</si>
  <si>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</si>
  <si>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</si>
  <si>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</si>
  <si>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</si>
  <si>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</si>
  <si>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</si>
  <si>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</si>
  <si>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</si>
  <si>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</si>
  <si>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</si>
  <si>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</si>
  <si>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</si>
  <si>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</si>
  <si>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</si>
  <si>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</si>
  <si>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</si>
  <si>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</si>
  <si>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</si>
  <si>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</si>
  <si>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</si>
  <si>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</si>
  <si>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</si>
  <si>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</si>
  <si>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</si>
  <si>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</si>
  <si>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</si>
  <si>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</si>
  <si>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</si>
  <si>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</si>
  <si>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</si>
  <si>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</si>
  <si>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</si>
  <si>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</si>
  <si>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</si>
  <si>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</si>
  <si>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</si>
  <si>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</si>
  <si>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</si>
  <si>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</si>
  <si>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</si>
  <si>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</si>
  <si>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</si>
  <si>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</si>
  <si>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</si>
  <si>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</si>
  <si>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</si>
  <si>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</si>
  <si>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</si>
  <si>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</si>
  <si>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</si>
  <si>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</si>
  <si>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</si>
  <si>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</si>
  <si>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</si>
  <si>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</si>
  <si>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</si>
  <si>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</si>
  <si>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</si>
  <si>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</si>
  <si>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</si>
  <si>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</si>
  <si>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</si>
  <si>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</si>
  <si>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</si>
  <si>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</si>
  <si>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</si>
  <si>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</si>
  <si>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</si>
  <si>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</si>
  <si>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</si>
  <si>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</si>
  <si>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</si>
  <si>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</si>
  <si>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</si>
  <si>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</si>
  <si>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</si>
  <si>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</si>
  <si>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</si>
  <si>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</si>
  <si>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</si>
  <si>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</si>
  <si>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</si>
  <si>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</si>
  <si>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</si>
  <si>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</si>
  <si>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</si>
  <si>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</si>
  <si>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</si>
  <si>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</si>
  <si>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</si>
  <si>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</si>
  <si>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</si>
  <si>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</si>
  <si>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</si>
  <si>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</si>
  <si>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</si>
  <si>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</si>
  <si>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</si>
  <si>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</si>
  <si>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</si>
  <si>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</si>
  <si>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</si>
  <si>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</si>
  <si>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</si>
  <si>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</si>
  <si>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</si>
  <si>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</si>
  <si>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</si>
  <si>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</si>
  <si>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</si>
  <si>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</si>
  <si>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</si>
  <si>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</si>
  <si>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</si>
  <si>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</si>
  <si>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</si>
  <si>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</si>
  <si>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</si>
  <si>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</si>
  <si>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</si>
  <si>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</si>
  <si>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</si>
  <si>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</si>
  <si>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</si>
  <si>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</si>
  <si>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</si>
  <si>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</si>
  <si>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</si>
  <si>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</si>
  <si>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</si>
  <si>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</si>
  <si>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</si>
  <si>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</si>
  <si>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</si>
  <si>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</si>
  <si>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</si>
  <si>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</si>
  <si>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</si>
  <si>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</si>
  <si>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</si>
  <si>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</si>
  <si>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</si>
  <si>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</si>
  <si>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</si>
  <si>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</si>
  <si>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</si>
  <si>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</si>
  <si>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</si>
  <si>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</si>
  <si>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</si>
  <si>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</si>
  <si>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</si>
  <si>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</si>
  <si>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</si>
  <si>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</si>
  <si>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</si>
  <si>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</si>
  <si>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</si>
  <si>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</si>
  <si>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</si>
  <si>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</si>
  <si>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</si>
  <si>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</si>
  <si>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</si>
  <si>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</si>
  <si>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</si>
  <si>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</si>
  <si>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</si>
  <si>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</si>
  <si>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</si>
  <si>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</si>
  <si>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</si>
  <si>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</si>
  <si>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</si>
  <si>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</si>
  <si>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</si>
  <si>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</si>
  <si>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</si>
  <si>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</si>
  <si>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</si>
  <si>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</si>
  <si>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</si>
  <si>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</si>
  <si>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</si>
  <si>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</si>
  <si>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</si>
  <si>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</si>
  <si>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</si>
  <si>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</si>
  <si>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</si>
  <si>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</si>
  <si>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</si>
  <si>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</si>
  <si>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</si>
  <si>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</si>
  <si>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</si>
  <si>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</si>
  <si>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</si>
  <si>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</si>
  <si>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</si>
  <si>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</si>
  <si>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</si>
  <si>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</si>
  <si>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</si>
  <si>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</si>
  <si>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</si>
  <si>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</si>
  <si>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</si>
  <si>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</si>
  <si>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</si>
  <si>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</si>
  <si>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</si>
  <si>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</si>
  <si>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</si>
  <si>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</si>
  <si>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</si>
  <si>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</si>
  <si>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</si>
  <si>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</si>
  <si>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</si>
  <si>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</si>
  <si>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</si>
  <si>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</si>
  <si>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</si>
  <si>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</si>
  <si>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</si>
  <si>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</si>
  <si>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</si>
  <si>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</si>
  <si>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</si>
  <si>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</si>
  <si>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</si>
  <si>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</si>
  <si>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</si>
  <si>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</si>
  <si>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</si>
  <si>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</si>
  <si>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</si>
  <si>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</si>
  <si>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</si>
  <si>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</si>
  <si>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</si>
  <si>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</si>
  <si>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</si>
  <si>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</si>
  <si>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</si>
  <si>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</si>
  <si>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</si>
  <si>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</si>
  <si>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</si>
  <si>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</si>
  <si>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</si>
  <si>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</si>
  <si>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</si>
  <si>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</si>
  <si>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</si>
  <si>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</si>
  <si>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</si>
  <si>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</si>
  <si>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</si>
  <si>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</si>
  <si>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</si>
  <si>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</si>
  <si>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</si>
  <si>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</si>
  <si>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</si>
  <si>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</si>
  <si>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</si>
  <si>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</si>
  <si>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</si>
  <si>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</si>
  <si>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</si>
  <si>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</si>
  <si>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</si>
  <si>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</si>
  <si>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</si>
  <si>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</si>
  <si>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</si>
  <si>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</si>
  <si>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</si>
  <si>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</si>
  <si>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</si>
  <si>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</si>
  <si>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</si>
  <si>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</si>
  <si>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</si>
  <si>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</si>
  <si>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</si>
  <si>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</si>
  <si>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</si>
  <si>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</si>
  <si>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</si>
  <si>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</si>
  <si>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</si>
  <si>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</si>
  <si>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</si>
  <si>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</si>
  <si>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</si>
  <si>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</si>
  <si>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</si>
  <si>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</si>
  <si>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</si>
  <si>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</si>
  <si>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</si>
  <si>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</si>
  <si>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</si>
  <si>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</si>
  <si>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</si>
  <si>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</si>
  <si>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</si>
  <si>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</si>
  <si>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</si>
  <si>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</si>
  <si>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</si>
  <si>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</si>
  <si>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</si>
  <si>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</si>
  <si>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</si>
  <si>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</si>
  <si>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</si>
  <si>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</si>
  <si>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</si>
  <si>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</si>
  <si>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</si>
  <si>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</si>
  <si>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</si>
  <si>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</si>
  <si>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</si>
  <si>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</si>
  <si>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</si>
  <si>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</si>
  <si>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</si>
  <si>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</si>
  <si>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</si>
  <si>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</si>
  <si>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</si>
  <si>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</si>
  <si>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</si>
  <si>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</si>
  <si>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</si>
  <si>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</si>
  <si>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</si>
  <si>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</si>
  <si>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</si>
  <si>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</si>
  <si>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</si>
  <si>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</si>
  <si>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</si>
  <si>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</si>
  <si>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</si>
  <si>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</si>
  <si>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</si>
  <si>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</si>
  <si>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</si>
  <si>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</si>
  <si>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</si>
  <si>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</si>
  <si>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</si>
  <si>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</si>
  <si>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</si>
  <si>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</si>
  <si>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</si>
  <si>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</si>
  <si>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</si>
  <si>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</si>
  <si>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</si>
  <si>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</si>
  <si>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</si>
  <si>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</si>
  <si>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</si>
  <si>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</si>
  <si>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</si>
  <si>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</si>
  <si>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</si>
  <si>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</si>
  <si>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</si>
  <si>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</si>
  <si>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</si>
  <si>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</si>
  <si>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</si>
  <si>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</si>
  <si>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</si>
  <si>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</si>
  <si>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</si>
  <si>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</si>
  <si>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</si>
  <si>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</si>
  <si>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</si>
  <si>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</si>
  <si>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</si>
  <si>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</si>
  <si>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</si>
  <si>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</si>
  <si>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</si>
  <si>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</si>
  <si>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</si>
  <si>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</si>
  <si>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</si>
  <si>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</si>
  <si>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</si>
  <si>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</si>
  <si>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</si>
  <si>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</si>
  <si>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</si>
  <si>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</si>
  <si>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</si>
  <si>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</si>
  <si>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</si>
  <si>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</si>
  <si>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</si>
  <si>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</si>
  <si>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</si>
  <si>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</si>
  <si>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</si>
  <si>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</si>
  <si>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</si>
  <si>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</si>
  <si>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</si>
  <si>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</si>
  <si>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</si>
  <si>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</si>
  <si>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</si>
  <si>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</si>
  <si>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</si>
  <si>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</si>
  <si>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</si>
  <si>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</si>
  <si>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</si>
  <si>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</si>
  <si>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</si>
  <si>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</si>
  <si>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</si>
  <si>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</si>
  <si>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</si>
  <si>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</si>
  <si>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</si>
  <si>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</si>
  <si>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</si>
  <si>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</si>
  <si>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</si>
  <si>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</si>
  <si>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</si>
  <si>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</si>
  <si>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</si>
  <si>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</si>
  <si>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</si>
  <si>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</si>
  <si>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</si>
  <si>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</si>
  <si>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</si>
  <si>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</si>
  <si>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</si>
  <si>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</si>
  <si>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</si>
  <si>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</si>
  <si>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</si>
  <si>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</si>
  <si>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</si>
  <si>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</si>
  <si>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</si>
  <si>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</si>
  <si>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</si>
  <si>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</si>
  <si>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</si>
  <si>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</si>
  <si>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</si>
  <si>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</si>
  <si>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</si>
  <si>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</si>
  <si>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</si>
  <si>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</si>
  <si>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</si>
  <si>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</si>
  <si>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</si>
  <si>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</si>
  <si>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</si>
  <si>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</si>
  <si>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</si>
  <si>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</si>
  <si>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</si>
  <si>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</si>
  <si>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</si>
  <si>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</si>
  <si>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</si>
  <si>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</si>
  <si>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</si>
  <si>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</si>
  <si>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</si>
  <si>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</si>
  <si>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</si>
  <si>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</si>
  <si>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</si>
  <si>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</si>
  <si>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</si>
  <si>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</si>
  <si>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</si>
  <si>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</si>
  <si>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</si>
  <si>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</si>
  <si>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</si>
  <si>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</si>
  <si>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</si>
  <si>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</si>
  <si>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</si>
  <si>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</si>
  <si>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</si>
  <si>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</si>
  <si>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</si>
  <si>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</si>
  <si>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</si>
  <si>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</si>
  <si>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</si>
  <si>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</si>
  <si>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</si>
  <si>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</si>
  <si>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</si>
  <si>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</si>
  <si>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</si>
  <si>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</si>
  <si>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</si>
  <si>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</si>
  <si>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</si>
  <si>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</si>
  <si>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</si>
  <si>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</si>
  <si>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</si>
  <si>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</si>
  <si>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</si>
  <si>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</si>
  <si>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</si>
  <si>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</si>
  <si>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</si>
  <si>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</si>
  <si>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</si>
  <si>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</si>
  <si>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</si>
  <si>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</si>
  <si>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</si>
  <si>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</si>
  <si>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</si>
  <si>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</si>
  <si>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</si>
  <si>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</si>
  <si>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</si>
  <si>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</si>
  <si>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</si>
  <si>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</si>
  <si>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</si>
  <si>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</si>
  <si>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</si>
  <si>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</si>
  <si>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</si>
  <si>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</si>
  <si>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</si>
  <si>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</si>
  <si>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</si>
  <si>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</si>
  <si>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</si>
  <si>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</si>
  <si>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</si>
  <si>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</si>
  <si>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</si>
  <si>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</si>
  <si>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</si>
  <si>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</si>
  <si>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</si>
  <si>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</si>
  <si>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</si>
  <si>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</si>
  <si>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</si>
  <si>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</si>
  <si>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</si>
  <si>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</si>
  <si>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</si>
  <si>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</si>
  <si>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</si>
  <si>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</si>
  <si>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</si>
  <si>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</si>
  <si>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</si>
  <si>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</si>
  <si>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</si>
  <si>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</si>
  <si>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</si>
  <si>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</si>
  <si>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</si>
  <si>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</si>
  <si>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</si>
  <si>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</si>
  <si>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</si>
  <si>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</si>
  <si>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</si>
  <si>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</si>
  <si>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</si>
  <si>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</si>
  <si>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</si>
  <si>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</si>
  <si>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</si>
  <si>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</si>
  <si>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</si>
  <si>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</si>
  <si>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</si>
  <si>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</si>
  <si>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</si>
  <si>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</si>
  <si>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</si>
  <si>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</si>
  <si>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</si>
  <si>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</si>
  <si>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</si>
  <si>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</si>
  <si>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</si>
  <si>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</si>
  <si>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</si>
  <si>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</si>
  <si>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</si>
  <si>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</si>
  <si>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</si>
  <si>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</si>
  <si>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</si>
  <si>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</si>
  <si>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</si>
  <si>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</si>
  <si>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</si>
  <si>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</si>
  <si>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</si>
  <si>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</si>
  <si>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</si>
  <si>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</si>
  <si>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</si>
  <si>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</si>
  <si>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</si>
  <si>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</si>
  <si>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</si>
  <si>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</si>
  <si>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</si>
  <si>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</si>
  <si>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</si>
  <si>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</si>
  <si>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</si>
  <si>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</si>
  <si>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</si>
  <si>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</si>
  <si>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</si>
  <si>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</si>
  <si>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</si>
  <si>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</si>
  <si>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</si>
  <si>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</si>
  <si>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</si>
  <si>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</si>
  <si>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</si>
  <si>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</si>
  <si>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</si>
  <si>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</si>
  <si>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</si>
  <si>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</si>
  <si>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</si>
  <si>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</si>
  <si>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</si>
  <si>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</si>
  <si>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</si>
  <si>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</si>
  <si>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</si>
  <si>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</si>
  <si>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</si>
  <si>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</si>
  <si>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</si>
  <si>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</si>
  <si>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</si>
  <si>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</si>
  <si>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</si>
  <si>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</si>
  <si>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</si>
  <si>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</si>
  <si>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</si>
  <si>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</si>
  <si>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</si>
  <si>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</si>
  <si>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</si>
  <si>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</si>
  <si>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</si>
  <si>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</si>
  <si>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</si>
  <si>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</si>
  <si>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</si>
  <si>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</si>
  <si>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</si>
  <si>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</si>
  <si>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</si>
  <si>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</si>
  <si>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</si>
  <si>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</si>
  <si>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</si>
  <si>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</si>
  <si>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</si>
  <si>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</si>
  <si>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</si>
  <si>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</si>
  <si>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</si>
  <si>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</si>
  <si>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</si>
  <si>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</si>
  <si>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</si>
  <si>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</si>
  <si>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</si>
  <si>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</si>
  <si>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</si>
  <si>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</si>
  <si>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</si>
  <si>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</si>
  <si>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</si>
  <si>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</si>
  <si>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</si>
  <si>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</si>
  <si>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</si>
  <si>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</si>
  <si>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</si>
  <si>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</si>
  <si>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</si>
  <si>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</si>
  <si>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</si>
  <si>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</si>
  <si>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</si>
  <si>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</si>
  <si>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</si>
  <si>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</si>
  <si>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</si>
  <si>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</si>
  <si>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</si>
  <si>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</si>
  <si>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</si>
  <si>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</si>
  <si>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</si>
  <si>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</si>
  <si>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</si>
  <si>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</si>
  <si>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</si>
  <si>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</si>
  <si>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</si>
  <si>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</si>
  <si>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</si>
  <si>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</si>
  <si>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</si>
  <si>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</si>
  <si>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</si>
  <si>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</si>
  <si>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</si>
  <si>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</si>
  <si>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</si>
  <si>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</si>
  <si>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</si>
  <si>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</si>
  <si>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</si>
  <si>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</si>
  <si>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</si>
  <si>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</si>
  <si>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</si>
  <si>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</si>
  <si>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</si>
  <si>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</si>
  <si>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</si>
  <si>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</si>
  <si>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</si>
  <si>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</si>
  <si>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</si>
  <si>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</si>
  <si>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</si>
  <si>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</si>
  <si>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</si>
  <si>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</si>
  <si>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</si>
  <si>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</si>
  <si>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</si>
  <si>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</si>
  <si>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</si>
  <si>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</si>
  <si>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</si>
  <si>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</si>
  <si>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</si>
  <si>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</si>
  <si>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</si>
  <si>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</si>
  <si>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</si>
  <si>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</si>
  <si>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</si>
  <si>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</si>
  <si>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</si>
  <si>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</si>
  <si>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</si>
  <si>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</si>
  <si>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</si>
  <si>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</si>
  <si>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</si>
  <si>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</si>
  <si>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</si>
  <si>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</si>
  <si>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</si>
  <si>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</si>
  <si>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</si>
  <si>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</si>
  <si>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</si>
  <si>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</si>
  <si>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</si>
  <si>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</si>
  <si>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</si>
  <si>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</si>
  <si>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</si>
  <si>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</si>
  <si>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</si>
  <si>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</si>
  <si>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</si>
  <si>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</si>
  <si>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</si>
  <si>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</si>
  <si>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</si>
  <si>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</si>
  <si>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</si>
  <si>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</si>
  <si>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</si>
  <si>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</si>
  <si>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</si>
  <si>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</si>
  <si>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</si>
  <si>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</si>
  <si>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</si>
  <si>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</si>
  <si>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</si>
  <si>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</si>
  <si>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</si>
  <si>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</si>
  <si>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</si>
  <si>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</si>
  <si>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</si>
  <si>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</si>
  <si>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</si>
  <si>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</si>
  <si>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</si>
  <si>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</si>
  <si>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</si>
  <si>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</si>
  <si>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</si>
  <si>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</si>
  <si>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</si>
  <si>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</si>
  <si>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</si>
  <si>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</si>
  <si>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</si>
  <si>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</si>
  <si>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</si>
  <si>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</si>
  <si>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</si>
  <si>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</si>
  <si>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</si>
  <si>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</si>
  <si>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</si>
  <si>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</si>
  <si>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</si>
  <si>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</si>
  <si>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</si>
  <si>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</si>
  <si>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</si>
  <si>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</si>
  <si>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</si>
  <si>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</si>
  <si>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</si>
  <si>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</si>
  <si>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</si>
  <si>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</si>
  <si>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</si>
  <si>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</si>
  <si>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</si>
  <si>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</si>
  <si>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</si>
  <si>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</si>
  <si>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</si>
  <si>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</si>
  <si>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</si>
  <si>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</si>
  <si>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</si>
  <si>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</si>
  <si>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</si>
  <si>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</si>
  <si>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</si>
  <si>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</si>
  <si>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</si>
  <si>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</si>
  <si>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</si>
  <si>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</si>
  <si>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</si>
  <si>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</si>
  <si>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</si>
  <si>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</si>
  <si>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</si>
  <si>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</si>
  <si>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</si>
  <si>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</si>
  <si>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</si>
  <si>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</si>
  <si>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</si>
  <si>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</si>
  <si>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</si>
  <si>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</si>
  <si>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</si>
  <si>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</si>
  <si>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</si>
  <si>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</si>
  <si>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</si>
  <si>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</si>
  <si>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</si>
  <si>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</si>
  <si>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</si>
  <si>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</si>
  <si>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</si>
  <si>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</si>
  <si>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</si>
  <si>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</si>
  <si>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</si>
  <si>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</si>
  <si>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</si>
  <si>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</si>
  <si>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</si>
  <si>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</si>
  <si>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</si>
  <si>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</si>
  <si>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</si>
  <si>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</si>
  <si>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</si>
  <si>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</si>
  <si>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</si>
  <si>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</si>
  <si>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</si>
  <si>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</si>
  <si>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</si>
  <si>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</si>
  <si>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</si>
  <si>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</si>
  <si>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</si>
  <si>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</si>
  <si>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</si>
  <si>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</si>
  <si>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</si>
  <si>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</si>
  <si>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</si>
  <si>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</si>
  <si>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</si>
  <si>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</si>
  <si>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</si>
  <si>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</si>
  <si>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</si>
  <si>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</si>
  <si>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</si>
  <si>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</si>
  <si>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</si>
  <si>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</si>
  <si>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</si>
  <si>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</si>
  <si>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</si>
  <si>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</si>
  <si>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</si>
  <si>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</si>
  <si>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</si>
  <si>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</si>
  <si>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</si>
  <si>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</si>
  <si>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</si>
  <si>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</si>
  <si>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</si>
  <si>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</si>
  <si>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</si>
  <si>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</si>
  <si>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</si>
  <si>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</si>
  <si>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</si>
  <si>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</si>
  <si>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</si>
  <si>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</si>
  <si>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</si>
  <si>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</si>
  <si>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</si>
  <si>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</si>
  <si>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</si>
  <si>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</si>
  <si>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</si>
  <si>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</si>
  <si>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</si>
  <si>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</si>
  <si>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</si>
  <si>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</si>
  <si>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</si>
  <si>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</si>
  <si>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</si>
  <si>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</si>
  <si>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</si>
  <si>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</si>
  <si>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</si>
  <si>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</si>
  <si>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</si>
  <si>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</si>
  <si>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</si>
  <si>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</si>
  <si>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</si>
  <si>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</si>
  <si>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</si>
  <si>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</si>
  <si>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</si>
  <si>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</si>
  <si>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</si>
  <si>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</si>
  <si>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</si>
  <si>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</si>
  <si>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</si>
  <si>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</si>
  <si>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</si>
  <si>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</si>
  <si>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</si>
  <si>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</si>
  <si>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</si>
  <si>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</si>
  <si>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</si>
  <si>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</si>
  <si>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</si>
  <si>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</si>
  <si>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</si>
  <si>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</si>
  <si>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</si>
  <si>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</si>
  <si>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</si>
  <si>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</si>
  <si>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</si>
  <si>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</si>
  <si>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</si>
  <si>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</si>
  <si>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</si>
  <si>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</si>
  <si>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</si>
  <si>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</si>
  <si>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</si>
  <si>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</si>
  <si>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</si>
  <si>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</si>
  <si>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</si>
  <si>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</si>
  <si>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</si>
  <si>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</si>
  <si>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</si>
  <si>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</si>
  <si>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</si>
  <si>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</si>
  <si>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</si>
  <si>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</si>
  <si>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</si>
  <si>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</si>
  <si>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</si>
  <si>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</si>
  <si>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</si>
  <si>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</si>
  <si>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</si>
  <si>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</si>
  <si>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</si>
  <si>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</si>
  <si>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</si>
  <si>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</si>
  <si>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</si>
  <si>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</si>
  <si>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</si>
  <si>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</si>
  <si>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</si>
  <si>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</si>
  <si>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</si>
  <si>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</si>
  <si>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</si>
  <si>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</si>
  <si>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</si>
  <si>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</si>
  <si>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</si>
  <si>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</si>
  <si>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</si>
  <si>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</si>
  <si>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</si>
  <si>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</si>
  <si>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</si>
  <si>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</si>
  <si>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</si>
  <si>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</si>
  <si>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</si>
  <si>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</si>
  <si>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</si>
  <si>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</si>
  <si>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</si>
  <si>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</si>
  <si>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</si>
  <si>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</si>
  <si>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</si>
  <si>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</si>
  <si>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</si>
  <si>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</si>
  <si>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</si>
  <si>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</si>
  <si>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</si>
  <si>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</si>
  <si>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</si>
  <si>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</si>
  <si>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</si>
  <si>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</si>
  <si>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</si>
  <si>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</si>
  <si>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</si>
  <si>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</si>
  <si>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</si>
  <si>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</si>
  <si>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</si>
  <si>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</si>
  <si>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</si>
  <si>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</si>
  <si>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</si>
  <si>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</si>
  <si>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</si>
  <si>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</si>
  <si>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</si>
  <si>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</si>
  <si>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</si>
  <si>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</si>
  <si>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</si>
  <si>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</si>
  <si>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</si>
  <si>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</si>
  <si>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</si>
  <si>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</si>
  <si>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</si>
  <si>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</si>
  <si>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</si>
  <si>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</si>
  <si>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</si>
  <si>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</si>
  <si>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</si>
  <si>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</si>
  <si>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</si>
  <si>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</si>
  <si>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</si>
  <si>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</si>
  <si>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</si>
  <si>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</si>
  <si>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</si>
  <si>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</si>
  <si>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</si>
  <si>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</si>
  <si>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</si>
  <si>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</si>
  <si>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</si>
  <si>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</si>
  <si>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</si>
  <si>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</si>
  <si>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</si>
  <si>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</si>
  <si>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</si>
  <si>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</si>
  <si>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</si>
  <si>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</si>
  <si>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</si>
  <si>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</si>
  <si>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</si>
  <si>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</si>
  <si>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</si>
  <si>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</si>
  <si>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</si>
  <si>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</si>
  <si>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</si>
  <si>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</si>
  <si>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</si>
  <si>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</si>
  <si>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</si>
  <si>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</si>
  <si>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</si>
  <si>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</si>
  <si>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</si>
  <si>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</si>
  <si>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</si>
  <si>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</si>
  <si>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</si>
  <si>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</si>
  <si>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</si>
  <si>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</si>
  <si>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</si>
  <si>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</si>
  <si>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</si>
  <si>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</si>
  <si>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</si>
  <si>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</si>
  <si>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</si>
  <si>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</si>
  <si>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</si>
  <si>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</si>
  <si>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</si>
  <si>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</si>
  <si>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</si>
  <si>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</si>
  <si>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</si>
  <si>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</si>
  <si>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</si>
  <si>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</si>
  <si>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</si>
  <si>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</si>
  <si>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</si>
  <si>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</si>
  <si>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</si>
  <si>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</si>
  <si>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</si>
  <si>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</si>
  <si>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</si>
  <si>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</si>
  <si>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</si>
  <si>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</si>
  <si>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</si>
  <si>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</si>
  <si>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</si>
  <si>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</si>
  <si>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</si>
  <si>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</si>
  <si>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</si>
  <si>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</si>
  <si>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</si>
  <si>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</si>
  <si>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</si>
  <si>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</si>
  <si>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</si>
  <si>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</si>
  <si>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</si>
  <si>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</si>
  <si>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</si>
  <si>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</si>
  <si>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</si>
  <si>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</si>
  <si>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</si>
  <si>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</si>
  <si>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</si>
  <si>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</si>
  <si>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</si>
  <si>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</si>
  <si>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</si>
  <si>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</si>
  <si>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</si>
  <si>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</si>
  <si>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</si>
  <si>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</si>
  <si>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</si>
  <si>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</si>
  <si>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</si>
  <si>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</si>
  <si>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</si>
  <si>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</si>
  <si>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</si>
  <si>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</si>
  <si>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</si>
  <si>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</si>
  <si>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</si>
  <si>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</si>
  <si>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</si>
  <si>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</si>
  <si>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</si>
  <si>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</si>
  <si>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</si>
  <si>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</si>
  <si>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</si>
  <si>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</si>
  <si>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</si>
  <si>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</si>
  <si>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</si>
  <si>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</si>
  <si>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</si>
  <si>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</si>
  <si>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</si>
  <si>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</si>
  <si>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</si>
  <si>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</si>
  <si>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</si>
  <si>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</si>
  <si>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</si>
  <si>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</si>
  <si>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</si>
  <si>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</si>
  <si>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</si>
  <si>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</si>
  <si>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</si>
  <si>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</si>
  <si>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</si>
  <si>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</si>
  <si>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</si>
  <si>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</si>
  <si>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</si>
  <si>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</si>
  <si>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</si>
  <si>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</si>
  <si>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</si>
  <si>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</si>
  <si>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</si>
  <si>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</si>
  <si>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</si>
  <si>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</si>
  <si>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</si>
  <si>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</si>
  <si>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</si>
  <si>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</si>
  <si>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</si>
  <si>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</si>
  <si>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</si>
  <si>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</si>
  <si>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</si>
  <si>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</si>
  <si>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</si>
  <si>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</si>
  <si>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</si>
  <si>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</si>
  <si>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</si>
  <si>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</si>
  <si>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</si>
  <si>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</si>
  <si>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</si>
  <si>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</si>
  <si>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</si>
  <si>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</si>
  <si>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</si>
  <si>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</si>
  <si>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</si>
  <si>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</si>
  <si>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</si>
  <si>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</si>
  <si>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</si>
  <si>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</si>
  <si>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</si>
  <si>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</si>
  <si>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</si>
  <si>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</si>
  <si>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</si>
  <si>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</si>
  <si>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</si>
  <si>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</si>
  <si>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</si>
  <si>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</si>
  <si>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</si>
  <si>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</si>
  <si>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</si>
  <si>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</si>
  <si>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</si>
  <si>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</si>
  <si>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</si>
  <si>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</si>
  <si>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</si>
  <si>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</si>
  <si>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</si>
  <si>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</si>
  <si>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</si>
  <si>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</si>
  <si>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</si>
  <si>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</si>
  <si>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</si>
  <si>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</si>
  <si>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</si>
  <si>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</si>
  <si>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</si>
  <si>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</si>
  <si>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</si>
  <si>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</si>
  <si>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</si>
  <si>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</si>
  <si>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</si>
  <si>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</si>
  <si>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</si>
  <si>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</si>
  <si>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</si>
  <si>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</si>
  <si>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</si>
  <si>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</si>
  <si>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</si>
  <si>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</si>
  <si>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</si>
  <si>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</si>
  <si>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</si>
  <si>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</si>
  <si>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</si>
  <si>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</si>
  <si>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</si>
  <si>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</si>
  <si>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</si>
  <si>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</si>
  <si>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</si>
  <si>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</si>
  <si>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</si>
  <si>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</si>
  <si>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</si>
  <si>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</si>
  <si>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</si>
  <si>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</si>
  <si>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</si>
  <si>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</si>
  <si>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</si>
  <si>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</si>
  <si>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</si>
  <si>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</si>
  <si>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</si>
  <si>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</si>
  <si>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</si>
  <si>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</si>
  <si>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</si>
  <si>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</si>
  <si>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</si>
  <si>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</si>
  <si>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</si>
  <si>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</si>
  <si>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</si>
  <si>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</si>
  <si>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</si>
  <si>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</si>
  <si>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</si>
  <si>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</si>
  <si>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</si>
  <si>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</si>
  <si>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</si>
  <si>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</si>
  <si>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</si>
  <si>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</si>
  <si>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</si>
  <si>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</si>
  <si>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</si>
  <si>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</si>
  <si>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</si>
  <si>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</si>
  <si>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</si>
  <si>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</si>
  <si>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</si>
  <si>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</si>
  <si>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</si>
  <si>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</si>
  <si>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</si>
  <si>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</si>
  <si>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</si>
  <si>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</si>
  <si>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</si>
  <si>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</si>
  <si>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</si>
  <si>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</si>
  <si>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</si>
  <si>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</si>
  <si>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</si>
  <si>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</si>
  <si>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</si>
  <si>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</si>
  <si>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</si>
  <si>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</si>
  <si>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</si>
  <si>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</si>
  <si>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</si>
  <si>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</si>
  <si>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</si>
  <si>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</si>
  <si>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</si>
  <si>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</si>
  <si>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</si>
  <si>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</si>
  <si>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</si>
  <si>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</si>
  <si>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</si>
  <si>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</si>
  <si>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</si>
  <si>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</si>
  <si>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</si>
  <si>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</si>
  <si>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</si>
  <si>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</si>
  <si>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</si>
  <si>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</si>
  <si>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</si>
  <si>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</si>
  <si>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</si>
  <si>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</si>
  <si>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</si>
  <si>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</si>
  <si>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</si>
  <si>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</si>
  <si>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</si>
  <si>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</si>
  <si>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</si>
  <si>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</si>
  <si>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</si>
  <si>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</si>
  <si>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</si>
  <si>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</si>
  <si>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</si>
  <si>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</si>
  <si>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</si>
  <si>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</si>
  <si>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</si>
  <si>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</si>
  <si>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</si>
  <si>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</si>
  <si>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</si>
  <si>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</si>
  <si>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</si>
  <si>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</si>
  <si>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</si>
  <si>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</si>
  <si>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</si>
  <si>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</si>
  <si>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</si>
  <si>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</si>
  <si>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</si>
  <si>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</si>
  <si>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</si>
  <si>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</si>
  <si>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</si>
  <si>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</si>
  <si>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</si>
  <si>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</si>
  <si>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</si>
  <si>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</si>
  <si>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</si>
  <si>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</si>
  <si>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</si>
  <si>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</si>
  <si>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</si>
  <si>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</si>
  <si>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</si>
  <si>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</si>
  <si>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</si>
  <si>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</si>
  <si>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</si>
  <si>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</si>
  <si>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</si>
  <si>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</si>
  <si>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</si>
  <si>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</si>
  <si>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</si>
  <si>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</si>
  <si>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</si>
  <si>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</si>
  <si>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</si>
  <si>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</si>
  <si>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</si>
  <si>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</si>
  <si>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</si>
  <si>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</si>
  <si>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</si>
  <si>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</si>
  <si>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</si>
  <si>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</si>
  <si>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</si>
  <si>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</si>
  <si>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</si>
  <si>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</si>
  <si>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</si>
  <si>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</si>
  <si>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</si>
  <si>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</si>
  <si>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</si>
  <si>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</si>
  <si>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</si>
  <si>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</si>
  <si>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</si>
  <si>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</si>
  <si>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</si>
  <si>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</si>
  <si>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</si>
  <si>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</si>
  <si>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</si>
  <si>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</si>
  <si>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</si>
  <si>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</si>
  <si>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</si>
  <si>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</si>
  <si>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</si>
  <si>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</si>
  <si>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</si>
  <si>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</si>
  <si>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</si>
  <si>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</si>
  <si>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</si>
  <si>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</si>
  <si>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</si>
  <si>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</si>
  <si>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</si>
  <si>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</si>
  <si>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</si>
  <si>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</si>
  <si>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</si>
  <si>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</si>
  <si>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</si>
  <si>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</si>
  <si>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</si>
  <si>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</si>
  <si>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</si>
  <si>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</si>
  <si>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</si>
  <si>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</si>
  <si>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</si>
  <si>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</si>
  <si>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</si>
  <si>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</si>
  <si>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</si>
  <si>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</si>
  <si>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</si>
  <si>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</si>
  <si>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</si>
  <si>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</si>
  <si>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</si>
  <si>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</si>
  <si>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</si>
  <si>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</si>
  <si>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</si>
  <si>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</si>
  <si>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</si>
  <si>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</si>
  <si>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</si>
  <si>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</si>
  <si>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</si>
  <si>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</si>
  <si>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</si>
  <si>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</si>
  <si>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</si>
  <si>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</si>
  <si>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</si>
  <si>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</si>
  <si>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</si>
  <si>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</si>
  <si>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</si>
  <si>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</si>
  <si>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</si>
  <si>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</si>
  <si>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</si>
  <si>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</si>
  <si>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</si>
  <si>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</si>
  <si>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</si>
  <si>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</si>
  <si>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</si>
  <si>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</si>
  <si>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</si>
  <si>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</si>
  <si>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</si>
  <si>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</si>
  <si>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</si>
  <si>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</si>
  <si>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</si>
  <si>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</si>
  <si>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</si>
  <si>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</si>
  <si>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</si>
  <si>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</si>
  <si>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</si>
  <si>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</si>
  <si>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</si>
  <si>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</si>
  <si>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</si>
  <si>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</si>
  <si>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</si>
  <si>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</si>
  <si>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</si>
  <si>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</si>
  <si>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</si>
  <si>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</si>
  <si>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</si>
  <si>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</si>
  <si>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</si>
  <si>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</si>
  <si>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</si>
  <si>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</si>
  <si>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</si>
  <si>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</si>
  <si>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</si>
  <si>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</si>
  <si>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</si>
  <si>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</si>
  <si>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</si>
  <si>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</si>
  <si>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</si>
  <si>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</si>
  <si>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</si>
  <si>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</si>
  <si>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</si>
  <si>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</si>
  <si>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</si>
  <si>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</si>
  <si>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</si>
  <si>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</si>
  <si>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</si>
  <si>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</si>
  <si>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</si>
  <si>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</si>
  <si>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</si>
  <si>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</si>
  <si>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</si>
  <si>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</si>
  <si>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</si>
  <si>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</si>
  <si>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</si>
  <si>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</si>
  <si>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</si>
  <si>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</si>
  <si>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</si>
  <si>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</si>
  <si>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</si>
  <si>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</si>
  <si>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</si>
  <si>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</si>
  <si>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</si>
  <si>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</si>
  <si>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</si>
  <si>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</si>
  <si>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</si>
  <si>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</si>
  <si>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</si>
  <si>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</si>
  <si>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</si>
  <si>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</si>
  <si>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</si>
  <si>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</si>
  <si>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</si>
  <si>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</si>
  <si>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</si>
  <si>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</si>
  <si>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</si>
  <si>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</si>
  <si>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</si>
  <si>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</si>
  <si>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</si>
  <si>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</si>
  <si>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</si>
  <si>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</si>
  <si>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</si>
  <si>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</si>
  <si>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</si>
  <si>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</si>
  <si>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</si>
  <si>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</si>
  <si>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</si>
  <si>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</si>
  <si>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</si>
  <si>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</si>
  <si>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</si>
  <si>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</si>
  <si>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</si>
  <si>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</si>
  <si>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</si>
  <si>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</si>
  <si>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</si>
  <si>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</si>
  <si>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</si>
  <si>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</si>
  <si>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</si>
  <si>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</si>
  <si>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</si>
  <si>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</si>
  <si>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</si>
  <si>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</si>
  <si>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</si>
  <si>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</si>
  <si>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</si>
  <si>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</si>
  <si>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</si>
  <si>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</si>
  <si>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</si>
  <si>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</si>
  <si>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</si>
  <si>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</si>
  <si>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</si>
  <si>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</si>
  <si>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</si>
  <si>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</si>
  <si>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</si>
  <si>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</si>
  <si>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</si>
  <si>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</si>
  <si>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</si>
  <si>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</si>
  <si>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</si>
  <si>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</si>
  <si>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</si>
  <si>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</si>
  <si>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</si>
  <si>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</si>
  <si>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</si>
  <si>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</si>
  <si>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</si>
  <si>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</si>
  <si>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</si>
  <si>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</si>
  <si>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</si>
  <si>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</si>
  <si>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</si>
  <si>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</si>
  <si>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</si>
  <si>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</si>
  <si>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</si>
  <si>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</si>
  <si>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</si>
  <si>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</si>
  <si>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</si>
  <si>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</si>
  <si>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</si>
  <si>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</si>
  <si>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</si>
  <si>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</si>
  <si>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</si>
  <si>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</si>
  <si>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</si>
  <si>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</si>
  <si>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</si>
  <si>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</si>
  <si>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</si>
  <si>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</si>
  <si>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</si>
  <si>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</si>
  <si>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</si>
  <si>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</si>
  <si>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</si>
  <si>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</si>
  <si>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</si>
  <si>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</si>
  <si>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</si>
  <si>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</si>
  <si>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</si>
  <si>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</si>
  <si>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</si>
  <si>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</si>
  <si>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</si>
  <si>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</si>
  <si>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</si>
  <si>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</si>
  <si>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</si>
  <si>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</si>
  <si>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</si>
  <si>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</si>
  <si>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</si>
  <si>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</si>
  <si>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</si>
  <si>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</si>
  <si>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</si>
  <si>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</si>
  <si>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</si>
  <si>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</si>
  <si>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</si>
  <si>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</si>
  <si>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</si>
  <si>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</si>
  <si>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</si>
  <si>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</si>
  <si>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</si>
  <si>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</si>
  <si>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</si>
  <si>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</si>
  <si>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</si>
  <si>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</si>
  <si>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</si>
  <si>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</si>
  <si>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</si>
  <si>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</si>
  <si>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</si>
  <si>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</si>
  <si>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</si>
  <si>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</si>
  <si>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</si>
  <si>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</si>
  <si>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</si>
  <si>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</si>
  <si>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</si>
  <si>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</si>
  <si>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</si>
  <si>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</si>
  <si>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</si>
  <si>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</si>
  <si>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</si>
  <si>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</si>
  <si>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</si>
  <si>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</si>
  <si>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</si>
  <si>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</si>
  <si>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</si>
  <si>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</si>
  <si>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</si>
  <si>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</si>
  <si>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</si>
  <si>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</si>
  <si>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</si>
  <si>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</si>
  <si>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</si>
  <si>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</si>
  <si>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</si>
  <si>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</si>
  <si>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</si>
  <si>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</si>
  <si>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</si>
  <si>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</si>
  <si>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</si>
  <si>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</si>
  <si>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</si>
  <si>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</si>
  <si>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</si>
  <si>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</si>
  <si>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</si>
  <si>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</si>
  <si>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</si>
  <si>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</si>
  <si>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</si>
  <si>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</si>
  <si>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</si>
  <si>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</si>
  <si>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</si>
  <si>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</si>
  <si>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</si>
  <si>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</si>
  <si>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</si>
  <si>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</si>
  <si>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</si>
  <si>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</si>
  <si>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</si>
  <si>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</si>
  <si>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</si>
  <si>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</si>
  <si>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</si>
  <si>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</si>
  <si>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</si>
  <si>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</si>
  <si>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</si>
  <si>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</si>
  <si>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</si>
  <si>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</si>
  <si>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</si>
  <si>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</si>
  <si>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</si>
  <si>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</si>
  <si>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</si>
  <si>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</si>
  <si>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</si>
  <si>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</si>
  <si>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</si>
  <si>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</si>
  <si>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</si>
  <si>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</si>
  <si>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</si>
  <si>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</si>
  <si>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</si>
  <si>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</si>
  <si>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</si>
  <si>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</si>
  <si>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</si>
  <si>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</si>
  <si>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</si>
  <si>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</si>
  <si>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</si>
  <si>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</si>
  <si>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</si>
  <si>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</si>
  <si>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</si>
  <si>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</si>
  <si>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</si>
  <si>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</si>
  <si>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</si>
  <si>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</si>
  <si>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</si>
  <si>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</si>
  <si>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</si>
  <si>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</si>
  <si>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</si>
  <si>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</si>
  <si>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</si>
  <si>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</si>
  <si>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</si>
  <si>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</si>
  <si>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</si>
  <si>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</si>
  <si>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</si>
  <si>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</si>
  <si>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</si>
  <si>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</si>
  <si>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</si>
  <si>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</si>
  <si>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</si>
  <si>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</si>
  <si>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</si>
  <si>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</si>
  <si>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</si>
  <si>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</si>
  <si>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</si>
  <si>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</si>
  <si>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</si>
  <si>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</si>
  <si>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</si>
  <si>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</si>
  <si>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</si>
  <si>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</si>
  <si>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</si>
  <si>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</si>
  <si>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</si>
  <si>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</si>
  <si>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</si>
  <si>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</si>
  <si>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</si>
  <si>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</si>
  <si>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</si>
  <si>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</si>
  <si>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</si>
  <si>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</si>
  <si>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</si>
  <si>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</si>
  <si>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</si>
  <si>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</si>
  <si>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</si>
  <si>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</si>
  <si>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</si>
  <si>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</si>
  <si>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</si>
  <si>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</si>
  <si>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</si>
  <si>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</si>
  <si>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</si>
  <si>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</si>
  <si>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</si>
  <si>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</si>
  <si>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</si>
  <si>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</si>
  <si>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</si>
  <si>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</si>
  <si>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</si>
  <si>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</si>
  <si>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</si>
  <si>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</si>
  <si>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</si>
  <si>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</si>
  <si>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</si>
  <si>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</si>
  <si>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</si>
  <si>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</si>
  <si>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</si>
  <si>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</si>
  <si>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</si>
  <si>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</si>
  <si>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</si>
  <si>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</si>
  <si>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</si>
  <si>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</si>
  <si>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</si>
  <si>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</si>
  <si>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</si>
  <si>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</si>
  <si>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</si>
  <si>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</si>
  <si>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</si>
  <si>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</si>
  <si>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</si>
  <si>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</si>
  <si>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</si>
  <si>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</si>
  <si>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</si>
  <si>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</si>
  <si>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</si>
  <si>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</si>
  <si>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</si>
  <si>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</si>
  <si>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</si>
  <si>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</si>
  <si>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</si>
  <si>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</si>
  <si>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</si>
  <si>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</si>
  <si>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</si>
  <si>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</si>
  <si>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</si>
  <si>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</si>
  <si>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</si>
  <si>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</si>
  <si>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</si>
  <si>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</si>
  <si>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</si>
  <si>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</si>
  <si>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</si>
  <si>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</si>
  <si>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</si>
  <si>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</si>
  <si>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</si>
  <si>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</si>
  <si>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</si>
  <si>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</si>
  <si>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</si>
  <si>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</si>
  <si>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</si>
  <si>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</si>
  <si>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</si>
  <si>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</si>
  <si>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</si>
  <si>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</si>
  <si>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</si>
  <si>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</si>
  <si>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</si>
  <si>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</si>
  <si>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</si>
  <si>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</si>
  <si>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</si>
  <si>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</si>
  <si>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</si>
  <si>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</si>
  <si>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</si>
  <si>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</si>
  <si>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</si>
  <si>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</si>
  <si>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</si>
  <si>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</si>
  <si>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</si>
  <si>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</si>
  <si>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</si>
  <si>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</si>
  <si>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</si>
  <si>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</si>
  <si>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</si>
  <si>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</si>
  <si>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</si>
  <si>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</si>
  <si>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</si>
  <si>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</si>
  <si>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</si>
  <si>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</si>
  <si>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</si>
  <si>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</si>
  <si>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</si>
  <si>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</si>
  <si>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</si>
  <si>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</si>
  <si>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</si>
  <si>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</si>
  <si>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</si>
  <si>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</si>
  <si>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</si>
  <si>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</si>
  <si>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</si>
  <si>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</si>
  <si>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</si>
  <si>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</si>
  <si>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</si>
  <si>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</si>
  <si>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</si>
  <si>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</si>
  <si>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</si>
  <si>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</si>
  <si>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</si>
  <si>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</si>
  <si>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</si>
  <si>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</si>
  <si>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</si>
  <si>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</si>
  <si>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</si>
  <si>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</si>
  <si>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</si>
  <si>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</si>
  <si>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</si>
  <si>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</si>
  <si>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</si>
  <si>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</si>
  <si>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</si>
  <si>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</si>
  <si>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</si>
  <si>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</si>
  <si>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</si>
  <si>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</si>
  <si>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</si>
  <si>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</si>
  <si>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</si>
  <si>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</si>
  <si>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</si>
  <si>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</si>
  <si>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</si>
  <si>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</si>
  <si>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</si>
  <si>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</si>
  <si>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</si>
  <si>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</si>
  <si>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</si>
  <si>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</si>
  <si>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</si>
  <si>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</si>
  <si>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</si>
  <si>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</si>
  <si>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</si>
  <si>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</si>
  <si>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</si>
  <si>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</si>
  <si>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</si>
  <si>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</si>
  <si>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</si>
  <si>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</si>
  <si>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</si>
  <si>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</si>
  <si>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</si>
  <si>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</si>
  <si>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</si>
  <si>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</si>
  <si>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</si>
  <si>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</si>
  <si>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</si>
  <si>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</si>
  <si>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</si>
  <si>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</si>
  <si>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</si>
  <si>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</si>
  <si>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</si>
  <si>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</si>
  <si>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</si>
  <si>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</si>
  <si>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</si>
  <si>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</si>
  <si>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</si>
  <si>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</si>
  <si>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</si>
  <si>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</si>
  <si>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</si>
  <si>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</si>
  <si>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</si>
  <si>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</si>
  <si>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</si>
  <si>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</si>
  <si>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</si>
  <si>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</si>
  <si>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</si>
  <si>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</si>
  <si>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</si>
  <si>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</si>
  <si>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</si>
  <si>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</si>
  <si>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</si>
  <si>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</si>
  <si>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</si>
  <si>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</si>
  <si>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</si>
  <si>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</si>
  <si>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</si>
  <si>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</si>
  <si>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</si>
  <si>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</si>
  <si>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</si>
  <si>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</si>
  <si>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</si>
  <si>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</si>
  <si>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</si>
  <si>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</si>
  <si>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</si>
  <si>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</si>
  <si>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</si>
  <si>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</si>
  <si>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</si>
  <si>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</si>
  <si>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</si>
  <si>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</si>
  <si>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</si>
  <si>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</si>
  <si>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</si>
  <si>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</si>
  <si>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</si>
  <si>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</si>
  <si>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</si>
  <si>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</si>
  <si>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</si>
  <si>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</si>
  <si>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</si>
  <si>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</si>
  <si>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</si>
  <si>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</si>
  <si>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</si>
  <si>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</si>
  <si>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</si>
  <si>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</si>
  <si>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</si>
  <si>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</si>
  <si>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</si>
  <si>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</si>
  <si>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</si>
  <si>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</si>
  <si>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</si>
  <si>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</si>
  <si>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</si>
  <si>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</si>
  <si>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</si>
  <si>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</si>
  <si>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</si>
  <si>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</si>
  <si>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</si>
  <si>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</si>
  <si>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</si>
  <si>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</si>
  <si>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</si>
  <si>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</si>
  <si>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</si>
  <si>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</si>
  <si>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</si>
  <si>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</si>
  <si>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</si>
  <si>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</si>
  <si>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</si>
  <si>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</si>
  <si>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</si>
  <si>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</si>
  <si>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</si>
  <si>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</si>
  <si>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</si>
  <si>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</si>
  <si>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</si>
  <si>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</si>
  <si>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</si>
  <si>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</si>
  <si>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</si>
  <si>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</si>
  <si>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</si>
  <si>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</si>
  <si>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</si>
  <si>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</si>
  <si>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</si>
  <si>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</si>
  <si>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</si>
  <si>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</si>
  <si>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</si>
  <si>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</si>
  <si>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</si>
  <si>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</si>
  <si>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</si>
  <si>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</si>
  <si>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</si>
  <si>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</si>
  <si>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</si>
  <si>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</si>
  <si>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</si>
  <si>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</si>
  <si>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</si>
  <si>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</si>
  <si>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</si>
  <si>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</si>
  <si>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</si>
  <si>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</si>
  <si>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</si>
  <si>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</si>
  <si>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</si>
  <si>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</si>
  <si>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</si>
  <si>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</si>
  <si>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</si>
  <si>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</si>
  <si>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</si>
  <si>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</si>
  <si>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</si>
  <si>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</si>
  <si>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</si>
  <si>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</si>
  <si>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</si>
  <si>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</si>
  <si>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</si>
  <si>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</si>
  <si>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</si>
  <si>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</si>
  <si>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</si>
  <si>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</si>
  <si>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</si>
  <si>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</si>
  <si>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</si>
  <si>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</si>
  <si>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</si>
  <si>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</si>
  <si>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</si>
  <si>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</si>
  <si>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</si>
  <si>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</si>
  <si>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</si>
  <si>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</si>
  <si>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</si>
  <si>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</si>
  <si>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</si>
  <si>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</si>
  <si>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</si>
  <si>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</si>
  <si>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</si>
  <si>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</si>
  <si>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</si>
  <si>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</si>
  <si>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</si>
  <si>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</si>
  <si>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</si>
  <si>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</si>
  <si>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</si>
  <si>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</si>
  <si>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</si>
  <si>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</si>
  <si>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</si>
  <si>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</si>
  <si>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</si>
  <si>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</si>
  <si>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</si>
  <si>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</si>
  <si>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</si>
  <si>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</si>
  <si>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</si>
  <si>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</si>
  <si>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</si>
  <si>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</si>
  <si>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</si>
  <si>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</si>
  <si>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</si>
  <si>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</si>
  <si>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</si>
  <si>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</si>
  <si>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</si>
  <si>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</si>
  <si>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</si>
  <si>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</si>
  <si>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</si>
  <si>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</si>
  <si>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</si>
  <si>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</si>
  <si>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</si>
  <si>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</si>
  <si>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</si>
  <si>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</si>
  <si>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</si>
  <si>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</si>
  <si>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</si>
  <si>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</si>
  <si>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</si>
  <si>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</si>
  <si>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</si>
  <si>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</si>
  <si>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</si>
  <si>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</si>
  <si>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</si>
  <si>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</si>
  <si>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</si>
  <si>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</si>
  <si>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</si>
  <si>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</si>
  <si>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</si>
  <si>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</si>
  <si>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</si>
  <si>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</si>
  <si>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</si>
  <si>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</si>
  <si>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</si>
  <si>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</si>
  <si>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</si>
  <si>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</si>
  <si>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</si>
  <si>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</si>
  <si>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</si>
  <si>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</si>
  <si>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</si>
  <si>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</si>
  <si>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</si>
  <si>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</si>
  <si>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</si>
  <si>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</si>
  <si>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</si>
  <si>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</si>
  <si>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</si>
  <si>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</si>
  <si>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</si>
  <si>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</si>
  <si>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</si>
  <si>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</si>
  <si>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</si>
  <si>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</si>
  <si>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</si>
  <si>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</si>
  <si>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</si>
  <si>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</si>
  <si>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</si>
  <si>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</si>
  <si>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</si>
  <si>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</si>
  <si>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</si>
  <si>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</si>
  <si>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</si>
  <si>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</si>
  <si>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</si>
  <si>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</si>
  <si>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</si>
  <si>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</si>
  <si>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</si>
  <si>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</si>
  <si>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</si>
  <si>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</si>
  <si>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</si>
  <si>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</si>
  <si>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</si>
  <si>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</si>
  <si>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</si>
  <si>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</si>
  <si>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</si>
  <si>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</si>
  <si>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</si>
  <si>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</si>
  <si>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</si>
  <si>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</si>
  <si>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</si>
  <si>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</si>
  <si>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</si>
  <si>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</si>
  <si>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</si>
  <si>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</si>
  <si>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</si>
  <si>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</si>
  <si>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</si>
  <si>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</si>
  <si>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</si>
  <si>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</si>
  <si>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</si>
  <si>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</si>
  <si>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</si>
  <si>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</si>
  <si>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</si>
  <si>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</si>
  <si>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</si>
  <si>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</si>
  <si>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</si>
  <si>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</si>
  <si>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</si>
  <si>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</si>
  <si>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</si>
  <si>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</si>
  <si>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</si>
  <si>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</si>
  <si>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</si>
  <si>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</si>
  <si>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</si>
  <si>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</si>
  <si>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</si>
  <si>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</si>
  <si>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</si>
  <si>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</si>
  <si>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</si>
  <si>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</si>
  <si>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</si>
  <si>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</si>
  <si>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</si>
  <si>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</si>
  <si>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</si>
  <si>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</si>
  <si>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</si>
  <si>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</si>
  <si>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</si>
  <si>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</si>
  <si>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</si>
  <si>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</si>
  <si>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</si>
  <si>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</si>
  <si>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</si>
  <si>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</si>
  <si>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</si>
  <si>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</si>
  <si>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</si>
  <si>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</si>
  <si>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</si>
  <si>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</si>
  <si>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</si>
  <si>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</si>
  <si>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</si>
  <si>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</si>
  <si>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</si>
  <si>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</si>
  <si>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</si>
  <si>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</si>
  <si>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</si>
  <si>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</si>
  <si>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</si>
  <si>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</si>
  <si>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</si>
  <si>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</si>
  <si>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</si>
  <si>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</si>
  <si>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</si>
  <si>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</si>
  <si>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</si>
  <si>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</si>
  <si>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</si>
  <si>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</si>
  <si>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</si>
  <si>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</si>
  <si>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</si>
  <si>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</si>
  <si>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</si>
  <si>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</si>
  <si>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</si>
  <si>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</si>
  <si>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</si>
  <si>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</si>
  <si>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</si>
  <si>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</si>
  <si>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</si>
  <si>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</si>
  <si>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</si>
  <si>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</si>
  <si>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</si>
  <si>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</si>
  <si>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</si>
  <si>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</si>
  <si>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</si>
  <si>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</si>
  <si>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</si>
  <si>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</si>
  <si>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</si>
  <si>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</si>
  <si>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</si>
  <si>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</si>
  <si>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</si>
  <si>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</si>
  <si>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</si>
  <si>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</si>
  <si>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</si>
  <si>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</si>
  <si>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</si>
  <si>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</si>
  <si>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</si>
  <si>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</si>
  <si>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</si>
  <si>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</si>
  <si>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</si>
  <si>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</si>
  <si>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</si>
  <si>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</si>
  <si>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</si>
  <si>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</si>
  <si>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</si>
  <si>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</si>
  <si>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</si>
  <si>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</si>
  <si>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</si>
  <si>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</si>
  <si>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</si>
  <si>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</si>
  <si>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</si>
  <si>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</si>
  <si>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</si>
  <si>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</si>
  <si>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</si>
  <si>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</si>
  <si>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</si>
  <si>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</si>
  <si>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</si>
  <si>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</si>
  <si>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</si>
  <si>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</si>
  <si>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</si>
  <si>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</si>
  <si>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</si>
  <si>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</si>
  <si>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</si>
  <si>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</si>
  <si>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</si>
  <si>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</si>
  <si>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</si>
  <si>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</si>
  <si>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</si>
  <si>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</si>
  <si>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</si>
  <si>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</si>
  <si>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</si>
  <si>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</si>
  <si>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</si>
  <si>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</si>
  <si>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</si>
  <si>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</si>
  <si>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</si>
  <si>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</si>
  <si>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</si>
  <si>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</si>
  <si>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</si>
  <si>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</si>
  <si>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</si>
  <si>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</si>
  <si>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</si>
  <si>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</si>
  <si>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</si>
  <si>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</si>
  <si>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</si>
  <si>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</si>
  <si>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</si>
  <si>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</si>
  <si>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</si>
  <si>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</si>
  <si>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</si>
  <si>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</si>
  <si>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</si>
  <si>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</si>
  <si>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</si>
  <si>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</si>
  <si>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</si>
  <si>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</si>
  <si>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</si>
  <si>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</si>
  <si>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</si>
  <si>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</si>
  <si>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</si>
  <si>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</si>
  <si>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</si>
  <si>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</si>
  <si>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</si>
  <si>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</si>
  <si>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</si>
  <si>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</si>
  <si>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</si>
  <si>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</si>
  <si>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</si>
  <si>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</si>
  <si>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</si>
  <si>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</si>
  <si>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</si>
  <si>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</si>
  <si>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</si>
  <si>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</si>
  <si>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</si>
  <si>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</si>
  <si>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</si>
  <si>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</si>
  <si>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</si>
  <si>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</si>
  <si>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</si>
  <si>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</si>
  <si>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</si>
  <si>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</si>
  <si>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</si>
  <si>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</si>
  <si>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</si>
  <si>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</si>
  <si>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</si>
  <si>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</si>
  <si>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</si>
  <si>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</si>
  <si>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</si>
  <si>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</si>
  <si>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</si>
  <si>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</si>
  <si>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</si>
  <si>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</si>
  <si>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</si>
  <si>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</si>
  <si>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</si>
  <si>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</si>
  <si>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</si>
  <si>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</si>
  <si>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</si>
  <si>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</si>
  <si>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</si>
  <si>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</si>
  <si>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</si>
  <si>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</si>
  <si>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</si>
  <si>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</si>
  <si>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</si>
  <si>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</si>
  <si>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</si>
  <si>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</si>
  <si>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</si>
  <si>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</si>
  <si>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</si>
  <si>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</si>
  <si>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</si>
  <si>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</si>
  <si>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</si>
  <si>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</si>
  <si>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</si>
  <si>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</si>
  <si>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</si>
  <si>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</si>
  <si>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</si>
  <si>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</si>
  <si>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</si>
  <si>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</si>
  <si>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</si>
  <si>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</si>
  <si>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</si>
  <si>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</si>
  <si>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</si>
  <si>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</si>
  <si>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</si>
  <si>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</si>
  <si>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</si>
  <si>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</si>
  <si>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</si>
  <si>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</si>
  <si>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</si>
  <si>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</si>
  <si>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</si>
  <si>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</si>
  <si>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</si>
  <si>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</si>
  <si>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</si>
  <si>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</si>
  <si>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</si>
  <si>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</si>
  <si>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</si>
  <si>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</si>
  <si>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</si>
  <si>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</si>
  <si>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</si>
  <si>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</si>
  <si>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</si>
  <si>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</si>
  <si>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</si>
  <si>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</si>
  <si>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</si>
  <si>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</si>
  <si>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</si>
  <si>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</si>
  <si>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</si>
  <si>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</si>
  <si>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</si>
  <si>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</si>
  <si>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</si>
  <si>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</si>
  <si>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</si>
  <si>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</si>
  <si>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</si>
  <si>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</si>
  <si>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</si>
  <si>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</si>
  <si>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</si>
  <si>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</si>
  <si>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</si>
  <si>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</si>
  <si>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</si>
  <si>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</si>
  <si>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</si>
  <si>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</si>
  <si>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</si>
  <si>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</si>
  <si>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</si>
  <si>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</si>
  <si>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</si>
  <si>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</si>
  <si>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</si>
  <si>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</si>
  <si>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</si>
  <si>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</si>
  <si>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</si>
  <si>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</si>
  <si>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</si>
  <si>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</si>
  <si>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</si>
  <si>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</si>
  <si>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</si>
  <si>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</si>
  <si>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</si>
  <si>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</si>
  <si>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</si>
  <si>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</si>
  <si>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</si>
  <si>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</si>
  <si>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</si>
  <si>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</si>
  <si>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</si>
  <si>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</si>
  <si>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</si>
  <si>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</si>
  <si>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</si>
  <si>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</si>
  <si>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</si>
  <si>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</si>
  <si>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</si>
  <si>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</si>
  <si>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</si>
  <si>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</si>
  <si>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</si>
  <si>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</si>
  <si>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</si>
  <si>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</si>
  <si>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</si>
  <si>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</si>
  <si>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</si>
  <si>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</si>
  <si>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</si>
  <si>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</si>
  <si>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</si>
  <si>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</si>
  <si>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</si>
  <si>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</si>
  <si>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</si>
  <si>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</si>
  <si>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</si>
  <si>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</si>
  <si>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</si>
  <si>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</si>
  <si>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</si>
  <si>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</si>
  <si>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</si>
  <si>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</si>
  <si>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</si>
  <si>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</si>
  <si>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</si>
  <si>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</si>
  <si>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</si>
  <si>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</si>
  <si>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</si>
  <si>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</si>
  <si>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</si>
  <si>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</si>
  <si>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</si>
  <si>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</si>
  <si>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</si>
  <si>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</si>
  <si>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</si>
  <si>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</si>
  <si>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</si>
  <si>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</si>
  <si>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</si>
  <si>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</si>
  <si>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</si>
  <si>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</si>
  <si>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</si>
  <si>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</si>
  <si>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</si>
  <si>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</si>
  <si>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</si>
  <si>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</si>
  <si>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</si>
  <si>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</si>
  <si>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</si>
  <si>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</si>
  <si>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</si>
  <si>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</si>
  <si>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</si>
  <si>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</si>
  <si>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</si>
  <si>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</si>
  <si>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</si>
  <si>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</si>
  <si>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</si>
  <si>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</si>
  <si>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</si>
  <si>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</si>
  <si>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</si>
  <si>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</si>
  <si>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</si>
  <si>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</si>
  <si>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</si>
  <si>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</si>
  <si>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</si>
  <si>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</si>
  <si>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</si>
  <si>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</si>
  <si>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</si>
  <si>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</si>
  <si>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</si>
  <si>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</si>
  <si>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</si>
  <si>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</si>
  <si>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</si>
  <si>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</si>
  <si>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</si>
  <si>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</si>
  <si>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</si>
  <si>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</si>
  <si>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</si>
  <si>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</si>
  <si>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</si>
  <si>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</si>
  <si>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</si>
  <si>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</si>
  <si>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</si>
  <si>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</si>
  <si>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</si>
  <si>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</si>
  <si>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</si>
  <si>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</si>
  <si>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</si>
  <si>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</si>
  <si>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</si>
  <si>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</si>
  <si>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</si>
  <si>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</si>
  <si>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</si>
  <si>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</si>
  <si>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</si>
  <si>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</si>
  <si>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</si>
  <si>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</si>
  <si>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</si>
  <si>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</si>
  <si>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</si>
  <si>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</si>
  <si>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</si>
  <si>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</si>
  <si>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</si>
  <si>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</si>
  <si>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</si>
  <si>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</si>
  <si>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</si>
  <si>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</si>
  <si>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</si>
  <si>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</si>
  <si>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</si>
  <si>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</si>
  <si>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</si>
  <si>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</si>
  <si>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</si>
  <si>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</si>
  <si>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</si>
  <si>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</si>
  <si>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</si>
  <si>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</si>
  <si>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</si>
  <si>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</si>
  <si>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</si>
  <si>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</si>
  <si>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</si>
  <si>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</si>
  <si>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</si>
  <si>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</si>
  <si>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</si>
  <si>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</si>
  <si>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</si>
  <si>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</si>
  <si>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</si>
  <si>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</si>
  <si>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</si>
  <si>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</si>
  <si>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</si>
  <si>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</si>
  <si>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</si>
  <si>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</si>
  <si>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</si>
  <si>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</si>
  <si>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</si>
  <si>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</si>
  <si>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</si>
  <si>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</si>
  <si>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</si>
  <si>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</si>
  <si>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</si>
  <si>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</si>
  <si>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</si>
  <si>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</si>
  <si>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</si>
  <si>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</si>
  <si>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</si>
  <si>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</si>
  <si>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</si>
  <si>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</si>
  <si>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</si>
  <si>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</si>
  <si>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</si>
  <si>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</si>
  <si>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</si>
  <si>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</si>
  <si>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</si>
  <si>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</si>
  <si>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</si>
  <si>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</si>
  <si>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</si>
  <si>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</si>
  <si>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</si>
  <si>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</si>
  <si>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</si>
  <si>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</si>
  <si>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</si>
  <si>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</si>
  <si>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</si>
  <si>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</si>
  <si>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</si>
  <si>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</si>
  <si>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</si>
  <si>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</si>
  <si>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</si>
  <si>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</si>
  <si>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</si>
  <si>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</si>
  <si>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</si>
  <si>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</si>
  <si>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</si>
  <si>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</si>
  <si>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</si>
  <si>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</si>
  <si>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</si>
  <si>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</si>
  <si>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</si>
  <si>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</si>
  <si>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</si>
  <si>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</si>
  <si>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</si>
  <si>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</si>
  <si>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</si>
  <si>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</si>
  <si>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</si>
  <si>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</si>
  <si>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</si>
  <si>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</si>
  <si>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</si>
  <si>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</si>
  <si>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</si>
  <si>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</si>
  <si>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</si>
  <si>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</si>
  <si>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</si>
  <si>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</si>
  <si>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</si>
  <si>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</si>
  <si>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</si>
  <si>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</si>
  <si>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</si>
  <si>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</si>
  <si>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</si>
  <si>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</si>
  <si>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</si>
  <si>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</si>
  <si>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</si>
  <si>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</si>
  <si>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</si>
  <si>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</si>
  <si>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</si>
  <si>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</si>
  <si>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</si>
  <si>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</si>
  <si>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</si>
  <si>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</si>
  <si>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</si>
  <si>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</si>
  <si>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</si>
  <si>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</si>
  <si>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</si>
  <si>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</si>
  <si>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</si>
  <si>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</si>
  <si>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</si>
  <si>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</si>
  <si>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</si>
  <si>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</si>
  <si>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</si>
  <si>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</si>
  <si>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</si>
  <si>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</si>
  <si>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</si>
  <si>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</si>
  <si>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</si>
  <si>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</si>
  <si>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</si>
  <si>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</si>
  <si>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</si>
  <si>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</si>
  <si>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</si>
  <si>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</si>
  <si>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</si>
  <si>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</si>
  <si>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</si>
  <si>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</si>
  <si>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</si>
  <si>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</si>
  <si>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</si>
  <si>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</si>
  <si>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</si>
  <si>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</si>
  <si>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</si>
  <si>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</si>
  <si>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</si>
  <si>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</si>
  <si>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</si>
  <si>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</si>
  <si>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</si>
  <si>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</si>
  <si>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</si>
  <si>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</si>
  <si>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</si>
  <si>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</si>
  <si>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</si>
  <si>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</si>
  <si>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</si>
  <si>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</si>
  <si>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</si>
  <si>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</si>
  <si>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</si>
  <si>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</si>
  <si>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</si>
  <si>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</si>
  <si>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</si>
  <si>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</si>
  <si>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</si>
  <si>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</si>
  <si>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</si>
  <si>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</si>
  <si>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</si>
  <si>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</si>
  <si>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</si>
  <si>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</si>
  <si>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</si>
  <si>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</si>
  <si>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</si>
  <si>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</si>
  <si>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</si>
  <si>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</si>
  <si>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</si>
  <si>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</si>
  <si>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</si>
  <si>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</si>
  <si>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</si>
  <si>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</si>
  <si>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</si>
  <si>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</si>
  <si>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</si>
  <si>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</si>
  <si>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</si>
  <si>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</si>
  <si>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</si>
  <si>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</si>
  <si>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</si>
  <si>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</si>
  <si>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</si>
  <si>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</si>
  <si>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</si>
  <si>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</si>
  <si>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</si>
  <si>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</si>
  <si>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</si>
  <si>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</si>
  <si>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</si>
  <si>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</si>
  <si>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</si>
  <si>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</si>
  <si>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</si>
  <si>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</si>
  <si>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</si>
  <si>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</si>
  <si>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</si>
  <si>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</si>
  <si>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</si>
  <si>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</si>
  <si>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</si>
  <si>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</si>
  <si>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</si>
  <si>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</si>
  <si>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</si>
  <si>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</si>
  <si>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</si>
  <si>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</si>
  <si>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</si>
  <si>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</si>
  <si>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</si>
  <si>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</si>
  <si>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</si>
  <si>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</si>
  <si>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</si>
  <si>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</si>
  <si>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</si>
  <si>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</si>
  <si>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</si>
  <si>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</si>
  <si>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</si>
  <si>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</si>
  <si>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</si>
  <si>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</si>
  <si>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</si>
  <si>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</si>
  <si>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</si>
  <si>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</si>
  <si>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</si>
  <si>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</si>
  <si>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</si>
  <si>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</si>
  <si>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</si>
  <si>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</si>
  <si>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</si>
  <si>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</si>
  <si>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</si>
  <si>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</si>
  <si>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</si>
  <si>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</si>
  <si>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</si>
  <si>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</si>
  <si>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</si>
  <si>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</si>
  <si>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</si>
  <si>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</si>
  <si>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</si>
  <si>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</si>
  <si>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</si>
  <si>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</si>
  <si>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</si>
  <si>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</si>
  <si>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</si>
  <si>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</si>
  <si>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</si>
  <si>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</si>
  <si>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</si>
  <si>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</si>
  <si>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</si>
  <si>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</si>
  <si>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</si>
  <si>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</si>
  <si>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</si>
  <si>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</si>
  <si>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</si>
  <si>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</si>
  <si>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</si>
  <si>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</si>
  <si>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</si>
  <si>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</si>
  <si>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</si>
  <si>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</si>
  <si>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</si>
  <si>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</si>
  <si>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</si>
  <si>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</si>
  <si>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</si>
  <si>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</si>
  <si>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</si>
  <si>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</si>
  <si>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</si>
  <si>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</si>
  <si>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</si>
  <si>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</si>
  <si>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</si>
  <si>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</si>
  <si>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</si>
  <si>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</si>
  <si>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</si>
  <si>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</si>
  <si>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</si>
  <si>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</si>
  <si>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</si>
  <si>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</si>
  <si>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</si>
  <si>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</si>
  <si>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</si>
  <si>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</si>
  <si>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</si>
  <si>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</si>
  <si>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</si>
  <si>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</si>
  <si>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</si>
  <si>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</si>
  <si>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</si>
  <si>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</si>
  <si>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</si>
  <si>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</si>
  <si>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</si>
  <si>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</si>
  <si>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</si>
  <si>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</si>
  <si>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</si>
  <si>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</si>
  <si>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</si>
  <si>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</si>
  <si>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</si>
  <si>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</si>
  <si>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</si>
  <si>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</si>
  <si>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</si>
  <si>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</si>
  <si>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</si>
  <si>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</si>
  <si>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</si>
  <si>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</si>
  <si>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</si>
  <si>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</si>
  <si>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</si>
  <si>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</si>
  <si>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</si>
  <si>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</si>
  <si>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</si>
  <si>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</si>
  <si>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</si>
  <si>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</si>
  <si>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</si>
  <si>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</si>
  <si>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</si>
  <si>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</si>
  <si>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</si>
  <si>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</si>
  <si>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</si>
  <si>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</si>
  <si>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</si>
  <si>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</si>
  <si>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</si>
  <si>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</si>
  <si>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</si>
  <si>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</si>
  <si>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</si>
  <si>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</si>
  <si>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</si>
  <si>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</si>
  <si>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</si>
  <si>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</si>
  <si>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</si>
  <si>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</si>
  <si>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</si>
  <si>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</si>
  <si>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</si>
  <si>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</si>
  <si>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</si>
  <si>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</si>
  <si>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</si>
  <si>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</si>
  <si>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</si>
  <si>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</si>
  <si>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</si>
  <si>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</si>
  <si>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</si>
  <si>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</si>
  <si>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</si>
  <si>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</si>
  <si>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</si>
  <si>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</si>
  <si>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</si>
  <si>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</si>
  <si>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</si>
  <si>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</si>
  <si>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</si>
  <si>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</si>
  <si>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</si>
  <si>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</si>
  <si>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</si>
  <si>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</si>
  <si>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</si>
  <si>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</si>
  <si>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</si>
  <si>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</si>
  <si>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</si>
  <si>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</si>
  <si>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</si>
  <si>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</si>
  <si>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</si>
  <si>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</si>
  <si>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</si>
  <si>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</si>
  <si>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</si>
  <si>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</si>
  <si>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</si>
  <si>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</si>
  <si>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</si>
  <si>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</si>
  <si>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</si>
  <si>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</si>
  <si>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</si>
  <si>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</si>
  <si>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</si>
  <si>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</si>
  <si>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</si>
  <si>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</si>
  <si>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</si>
  <si>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</si>
  <si>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</si>
  <si>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</si>
  <si>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</si>
  <si>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</si>
  <si>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</si>
  <si>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</si>
  <si>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</si>
  <si>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</si>
  <si>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</si>
  <si>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</si>
  <si>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</si>
  <si>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</si>
  <si>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</si>
  <si>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</si>
  <si>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</si>
  <si>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</si>
  <si>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</si>
  <si>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</si>
  <si>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</si>
  <si>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</si>
  <si>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</si>
  <si>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</si>
  <si>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</si>
  <si>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</si>
  <si>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</si>
  <si>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</si>
  <si>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</si>
  <si>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</si>
  <si>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</si>
  <si>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</si>
  <si>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</si>
  <si>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</si>
  <si>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</si>
  <si>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</si>
  <si>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</si>
  <si>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</si>
  <si>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</si>
  <si>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</si>
  <si>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</si>
  <si>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</si>
  <si>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</si>
  <si>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</si>
  <si>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</si>
  <si>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</si>
  <si>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</si>
  <si>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</si>
  <si>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</si>
  <si>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</si>
  <si>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</si>
  <si>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</si>
  <si>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</si>
  <si>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</si>
  <si>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</si>
  <si>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</si>
  <si>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</si>
  <si>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</si>
  <si>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</si>
  <si>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</si>
  <si>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</si>
  <si>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</si>
  <si>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</si>
  <si>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</si>
  <si>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</si>
  <si>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</si>
  <si>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</si>
  <si>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</si>
  <si>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</si>
  <si>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</si>
  <si>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</si>
  <si>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</si>
  <si>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</si>
  <si>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</si>
  <si>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</si>
  <si>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</si>
  <si>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</si>
  <si>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</si>
  <si>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</si>
  <si>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</si>
  <si>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</si>
  <si>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</si>
  <si>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</si>
  <si>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</si>
  <si>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</si>
  <si>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</si>
  <si>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</si>
  <si>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</si>
  <si>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</si>
  <si>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</si>
  <si>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</si>
  <si>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</si>
  <si>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</si>
  <si>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</si>
  <si>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</si>
  <si>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</si>
  <si>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</si>
  <si>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</si>
  <si>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</si>
  <si>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</si>
  <si>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</si>
  <si>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</si>
  <si>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</si>
  <si>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</si>
  <si>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</si>
  <si>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</si>
  <si>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</si>
  <si>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</si>
  <si>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</si>
  <si>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</si>
  <si>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</si>
  <si>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</si>
  <si>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</si>
  <si>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</si>
  <si>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</si>
  <si>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</si>
  <si>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</si>
  <si>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</si>
  <si>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</si>
  <si>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</si>
  <si>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</si>
  <si>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</si>
  <si>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</si>
  <si>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</si>
  <si>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</si>
  <si>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</si>
  <si>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</si>
  <si>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</si>
  <si>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</si>
  <si>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</si>
  <si>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</si>
  <si>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</si>
  <si>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</si>
  <si>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</si>
  <si>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</si>
  <si>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</si>
  <si>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</si>
  <si>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</si>
  <si>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</si>
  <si>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</si>
  <si>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</si>
  <si>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</si>
  <si>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</si>
  <si>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</si>
  <si>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</si>
  <si>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</si>
  <si>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</si>
  <si>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</si>
  <si>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</si>
  <si>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</si>
  <si>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</si>
  <si>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</si>
  <si>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</si>
  <si>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</si>
  <si>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</si>
  <si>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</si>
  <si>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</si>
  <si>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</si>
  <si>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</si>
  <si>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</si>
  <si>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</si>
  <si>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</si>
  <si>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</si>
  <si>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</si>
  <si>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</si>
  <si>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</si>
  <si>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</si>
  <si>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</si>
  <si>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</si>
  <si>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</si>
  <si>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</si>
  <si>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</si>
  <si>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</si>
  <si>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</si>
  <si>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</si>
  <si>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</si>
  <si>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</si>
  <si>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</si>
  <si>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</si>
  <si>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</si>
  <si>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</si>
  <si>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</si>
  <si>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</si>
  <si>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</si>
  <si>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</si>
  <si>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</si>
  <si>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</si>
  <si>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</si>
  <si>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</si>
  <si>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</si>
  <si>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</si>
  <si>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</si>
  <si>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</si>
  <si>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</si>
  <si>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</si>
  <si>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</si>
  <si>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</si>
  <si>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</si>
  <si>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</si>
  <si>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</si>
  <si>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</si>
  <si>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</si>
  <si>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</si>
  <si>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</si>
  <si>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</si>
  <si>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</si>
  <si>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</si>
  <si>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</si>
  <si>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</si>
  <si>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</si>
  <si>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</si>
  <si>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</si>
  <si>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</si>
  <si>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</si>
  <si>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</si>
  <si>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</si>
  <si>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</si>
  <si>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</si>
  <si>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</si>
  <si>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</si>
  <si>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</si>
  <si>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</si>
  <si>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</si>
  <si>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</si>
  <si>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</si>
  <si>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</si>
  <si>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</si>
  <si>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</si>
  <si>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</si>
  <si>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</si>
  <si>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</si>
  <si>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</si>
  <si>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</si>
  <si>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</si>
  <si>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</si>
  <si>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</si>
  <si>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</si>
  <si>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</si>
  <si>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</si>
  <si>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</si>
  <si>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</si>
  <si>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</si>
  <si>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</si>
  <si>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</si>
  <si>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</si>
  <si>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</si>
  <si>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</si>
  <si>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</si>
  <si>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</si>
  <si>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</si>
  <si>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</si>
  <si>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</si>
  <si>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</si>
  <si>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</si>
  <si>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</si>
  <si>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</si>
  <si>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</si>
  <si>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</si>
  <si>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</si>
  <si>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</si>
  <si>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</si>
  <si>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</si>
  <si>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</si>
  <si>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</si>
  <si>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</si>
  <si>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</si>
  <si>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</si>
  <si>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</si>
  <si>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</si>
  <si>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</si>
  <si>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</si>
  <si>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</si>
  <si>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</si>
  <si>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</si>
  <si>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</si>
  <si>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</si>
  <si>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</si>
  <si>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</si>
  <si>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</si>
  <si>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</si>
  <si>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</si>
  <si>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</si>
  <si>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</si>
  <si>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</si>
  <si>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</si>
  <si>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</si>
  <si>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</si>
  <si>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</si>
  <si>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</si>
  <si>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</si>
  <si>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</si>
  <si>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</si>
  <si>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</si>
  <si>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</si>
  <si>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</si>
  <si>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</si>
  <si>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</si>
  <si>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</si>
  <si>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</si>
  <si>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</si>
  <si>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</si>
  <si>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</si>
  <si>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</si>
  <si>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</si>
  <si>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</si>
  <si>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</si>
  <si>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</si>
  <si>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</si>
  <si>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</si>
  <si>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</si>
  <si>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</si>
  <si>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</si>
  <si>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</si>
  <si>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</si>
  <si>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</si>
  <si>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</si>
  <si>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</si>
  <si>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</si>
  <si>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</si>
  <si>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</si>
  <si>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</si>
  <si>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</si>
  <si>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</si>
  <si>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</si>
  <si>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</si>
  <si>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</si>
  <si>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</si>
  <si>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</si>
  <si>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</si>
  <si>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</si>
  <si>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</si>
  <si>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</si>
  <si>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</si>
  <si>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</si>
  <si>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</si>
  <si>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</si>
  <si>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</si>
  <si>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</si>
  <si>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</si>
  <si>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</si>
  <si>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</si>
  <si>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</si>
  <si>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</si>
  <si>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</si>
  <si>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</si>
  <si>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</si>
  <si>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</si>
  <si>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</si>
  <si>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</si>
  <si>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</si>
  <si>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</si>
  <si>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</si>
  <si>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</si>
  <si>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</si>
  <si>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</si>
  <si>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</si>
  <si>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</si>
  <si>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</si>
  <si>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</si>
  <si>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</si>
  <si>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</si>
  <si>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</si>
  <si>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</si>
  <si>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</si>
  <si>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</si>
  <si>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</si>
  <si>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</si>
  <si>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</si>
  <si>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</si>
  <si>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</si>
  <si>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</si>
  <si>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</si>
  <si>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</si>
  <si>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</si>
  <si>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</si>
  <si>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</si>
  <si>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</si>
  <si>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</si>
  <si>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</si>
  <si>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</si>
  <si>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</si>
  <si>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</si>
  <si>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</si>
  <si>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</si>
  <si>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</si>
  <si>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</si>
  <si>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</si>
  <si>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</si>
  <si>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</si>
  <si>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</si>
  <si>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</si>
  <si>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</si>
  <si>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</si>
  <si>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</si>
  <si>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</si>
  <si>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</si>
  <si>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</si>
  <si>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</si>
  <si>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</si>
  <si>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</si>
  <si>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</si>
  <si>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</si>
  <si>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</si>
  <si>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</si>
  <si>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</si>
  <si>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</si>
  <si>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</si>
  <si>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</si>
  <si>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</si>
  <si>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</si>
  <si>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</si>
  <si>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</si>
  <si>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</si>
  <si>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</si>
  <si>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</si>
  <si>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</si>
  <si>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</si>
  <si>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</si>
  <si>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</si>
  <si>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</si>
  <si>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</si>
  <si>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</si>
  <si>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</si>
  <si>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</si>
  <si>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</si>
  <si>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</si>
  <si>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</si>
  <si>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</si>
  <si>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</si>
  <si>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</si>
  <si>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</si>
  <si>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</si>
  <si>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</si>
  <si>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</si>
  <si>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</si>
  <si>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</si>
  <si>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</si>
  <si>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</si>
  <si>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</si>
  <si>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</si>
  <si>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</si>
  <si>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</si>
  <si>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</si>
  <si>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</si>
  <si>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</si>
  <si>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</si>
  <si>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</si>
  <si>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</si>
  <si>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</si>
  <si>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</si>
  <si>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</si>
  <si>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</si>
  <si>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</si>
  <si>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</si>
  <si>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</si>
  <si>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</si>
  <si>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</si>
  <si>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</si>
  <si>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</si>
  <si>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</si>
  <si>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</si>
  <si>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</si>
  <si>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</si>
  <si>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</si>
  <si>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</si>
  <si>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</si>
  <si>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</si>
  <si>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</si>
  <si>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</si>
  <si>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</si>
  <si>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</si>
  <si>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</si>
  <si>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</si>
  <si>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</si>
  <si>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</si>
  <si>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</si>
  <si>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</si>
  <si>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</si>
  <si>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</si>
  <si>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</si>
  <si>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</si>
  <si>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</si>
  <si>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</si>
  <si>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</si>
  <si>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</si>
  <si>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</si>
  <si>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</si>
  <si>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</si>
  <si>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</si>
  <si>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</si>
  <si>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</si>
  <si>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</si>
  <si>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</si>
  <si>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</si>
  <si>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</si>
  <si>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</si>
  <si>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</si>
  <si>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</si>
  <si>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</si>
  <si>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</si>
  <si>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</si>
  <si>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</si>
  <si>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</si>
  <si>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</si>
  <si>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</si>
  <si>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</si>
  <si>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</si>
  <si>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</si>
  <si>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</si>
  <si>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</si>
  <si>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</si>
  <si>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</si>
  <si>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</si>
  <si>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</si>
  <si>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</si>
  <si>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</si>
  <si>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</si>
  <si>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</si>
  <si>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</si>
  <si>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</si>
  <si>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</si>
  <si>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</si>
  <si>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</si>
  <si>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</si>
  <si>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</si>
  <si>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</si>
  <si>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</si>
  <si>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</si>
  <si>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</si>
  <si>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</si>
  <si>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</si>
  <si>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</si>
  <si>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</si>
  <si>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</si>
  <si>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</si>
  <si>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</si>
  <si>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</si>
  <si>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</si>
  <si>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</si>
  <si>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</si>
  <si>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</si>
  <si>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</si>
  <si>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</si>
  <si>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</si>
  <si>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</si>
  <si>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</si>
  <si>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</si>
  <si>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</si>
  <si>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</si>
  <si>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</si>
  <si>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</si>
  <si>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</si>
  <si>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</si>
  <si>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</si>
  <si>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</si>
  <si>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</si>
  <si>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</si>
  <si>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</si>
  <si>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</si>
  <si>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</si>
  <si>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</si>
  <si>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</si>
  <si>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</si>
  <si>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</si>
  <si>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</si>
  <si>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</si>
  <si>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</si>
  <si>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</si>
  <si>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</si>
  <si>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</si>
  <si>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</si>
  <si>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</si>
  <si>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</si>
  <si>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</si>
  <si>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</si>
  <si>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</si>
  <si>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</si>
  <si>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</si>
  <si>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</si>
  <si>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</si>
  <si>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</si>
  <si>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</si>
  <si>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</si>
  <si>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</si>
  <si>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</si>
  <si>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</si>
  <si>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</si>
  <si>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</si>
  <si>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</si>
  <si>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</si>
  <si>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</si>
  <si>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</si>
  <si>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</si>
  <si>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</si>
  <si>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</si>
  <si>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</si>
  <si>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</si>
  <si>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</si>
  <si>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</si>
  <si>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</si>
  <si>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</si>
  <si>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</si>
  <si>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</si>
  <si>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</si>
  <si>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</si>
  <si>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</si>
  <si>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</si>
  <si>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</si>
  <si>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</si>
  <si>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</si>
  <si>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</si>
  <si>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</si>
  <si>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</si>
  <si>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</si>
  <si>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</si>
  <si>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</si>
  <si>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</si>
  <si>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</si>
  <si>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</si>
  <si>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</si>
  <si>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</si>
  <si>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</si>
  <si>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</si>
  <si>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</si>
  <si>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</si>
  <si>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</si>
  <si>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</si>
  <si>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</si>
  <si>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</si>
  <si>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</si>
  <si>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</si>
  <si>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</si>
  <si>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</si>
  <si>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</si>
  <si>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</si>
  <si>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</si>
  <si>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</si>
  <si>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</si>
  <si>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</si>
  <si>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</si>
  <si>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</si>
  <si>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</si>
  <si>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</si>
  <si>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</si>
  <si>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</si>
  <si>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</si>
  <si>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</si>
  <si>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</si>
  <si>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</si>
  <si>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</si>
  <si>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</si>
  <si>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</si>
  <si>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</si>
  <si>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</si>
  <si>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</si>
  <si>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</si>
  <si>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</si>
  <si>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</si>
  <si>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</si>
  <si>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</si>
  <si>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</si>
  <si>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</si>
  <si>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</si>
  <si>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</si>
  <si>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</si>
  <si>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</si>
  <si>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</si>
  <si>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</si>
  <si>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</si>
  <si>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</si>
  <si>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</si>
  <si>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</si>
  <si>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</si>
  <si>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</si>
  <si>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</si>
  <si>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</si>
  <si>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</si>
  <si>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</si>
  <si>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</si>
  <si>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</si>
  <si>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</si>
  <si>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</si>
  <si>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</si>
  <si>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</si>
  <si>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</si>
  <si>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</si>
  <si>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</si>
  <si>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</si>
  <si>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</si>
  <si>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</si>
  <si>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</si>
  <si>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</si>
  <si>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</si>
  <si>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</si>
  <si>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</si>
  <si>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</si>
  <si>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</si>
  <si>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</si>
  <si>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</si>
  <si>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</si>
  <si>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</si>
  <si>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</si>
  <si>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</si>
  <si>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</si>
  <si>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</si>
  <si>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</si>
  <si>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</si>
  <si>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</si>
  <si>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</si>
  <si>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</si>
  <si>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</si>
  <si>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</si>
  <si>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</si>
  <si>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</si>
  <si>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</si>
  <si>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</si>
  <si>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</si>
  <si>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</si>
  <si>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</si>
  <si>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</si>
  <si>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</si>
  <si>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</si>
  <si>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</si>
  <si>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</si>
  <si>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</si>
  <si>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</si>
  <si>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</si>
  <si>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</si>
  <si>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</si>
  <si>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</si>
  <si>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</si>
  <si>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</si>
  <si>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</si>
  <si>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</si>
  <si>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</si>
  <si>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</si>
  <si>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</si>
  <si>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</si>
  <si>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</si>
  <si>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</si>
  <si>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</si>
  <si>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</si>
  <si>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</si>
  <si>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</si>
  <si>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</si>
  <si>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</si>
  <si>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</si>
  <si>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</si>
  <si>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</si>
  <si>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</si>
  <si>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</si>
  <si>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</si>
  <si>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</si>
  <si>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</si>
  <si>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</si>
  <si>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</si>
  <si>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</si>
  <si>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</si>
  <si>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</si>
  <si>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</si>
  <si>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</si>
  <si>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</si>
  <si>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</si>
  <si>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</si>
  <si>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</si>
  <si>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</si>
  <si>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</si>
  <si>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</si>
  <si>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</si>
  <si>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</si>
  <si>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</si>
  <si>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</si>
  <si>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</si>
  <si>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</si>
  <si>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</si>
  <si>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</si>
  <si>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</si>
  <si>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</si>
  <si>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</si>
  <si>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</si>
  <si>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</si>
  <si>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</si>
  <si>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</si>
  <si>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</si>
  <si>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</si>
  <si>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</si>
  <si>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</si>
  <si>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</si>
  <si>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</si>
  <si>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</si>
  <si>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</si>
  <si>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</si>
  <si>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</si>
  <si>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</si>
  <si>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</si>
  <si>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</si>
  <si>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</si>
  <si>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</si>
  <si>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</si>
  <si>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</si>
  <si>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</si>
  <si>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</si>
  <si>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</si>
  <si>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</si>
  <si>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</si>
  <si>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</si>
  <si>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</si>
  <si>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</si>
  <si>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</si>
  <si>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</si>
  <si>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</si>
  <si>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</si>
  <si>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</si>
  <si>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</si>
  <si>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</si>
  <si>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</si>
  <si>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</si>
  <si>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</si>
  <si>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</si>
  <si>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</si>
  <si>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</si>
  <si>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</si>
  <si>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</si>
  <si>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</si>
  <si>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</si>
  <si>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</si>
  <si>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</si>
  <si>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</si>
  <si>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</si>
  <si>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</si>
  <si>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</si>
  <si>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</si>
  <si>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</si>
  <si>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</si>
  <si>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</si>
  <si>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</si>
  <si>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</si>
  <si>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</si>
  <si>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</si>
  <si>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</si>
  <si>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</si>
  <si>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</si>
  <si>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</si>
  <si>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</si>
  <si>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</si>
  <si>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</si>
  <si>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</si>
  <si>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</si>
  <si>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</si>
  <si>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</si>
  <si>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</si>
  <si>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</si>
  <si>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</si>
  <si>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</si>
  <si>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</si>
  <si>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</si>
  <si>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</si>
  <si>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</si>
  <si>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</si>
  <si>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</si>
  <si>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</si>
  <si>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</si>
  <si>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</si>
  <si>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</si>
  <si>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</si>
  <si>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</si>
  <si>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</si>
  <si>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</si>
  <si>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</si>
  <si>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</si>
  <si>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</si>
  <si>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</si>
  <si>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</si>
  <si>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</si>
  <si>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</si>
  <si>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</si>
  <si>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</si>
  <si>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</si>
  <si>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</si>
  <si>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</si>
  <si>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</si>
  <si>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</si>
  <si>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</si>
  <si>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</si>
  <si>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</si>
  <si>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</si>
  <si>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</si>
  <si>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</si>
  <si>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</si>
  <si>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</si>
  <si>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</si>
  <si>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</si>
  <si>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</si>
  <si>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</si>
  <si>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</si>
  <si>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</si>
  <si>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</si>
  <si>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</si>
  <si>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</si>
  <si>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</si>
  <si>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</si>
  <si>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</si>
  <si>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</si>
  <si>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</si>
  <si>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</si>
  <si>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</si>
  <si>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</si>
  <si>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</si>
  <si>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</si>
  <si>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</si>
  <si>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</si>
  <si>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</si>
  <si>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</si>
  <si>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</si>
  <si>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</si>
  <si>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</si>
  <si>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</si>
  <si>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</si>
  <si>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</si>
  <si>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</si>
  <si>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</si>
  <si>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</si>
  <si>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</si>
  <si>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</si>
  <si>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</si>
  <si>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</si>
  <si>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</si>
  <si>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</si>
  <si>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</si>
  <si>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</si>
  <si>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</si>
  <si>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</si>
  <si>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</si>
  <si>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</si>
  <si>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</si>
  <si>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</si>
  <si>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</si>
  <si>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</si>
  <si>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</si>
  <si>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</si>
  <si>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</si>
  <si>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</si>
  <si>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</si>
  <si>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</si>
  <si>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</si>
  <si>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</si>
  <si>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</si>
  <si>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</si>
  <si>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</si>
  <si>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</si>
  <si>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</si>
  <si>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</si>
  <si>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</si>
  <si>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</si>
  <si>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</si>
  <si>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</si>
  <si>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</si>
  <si>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</si>
  <si>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</si>
  <si>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</si>
  <si>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</si>
  <si>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</si>
  <si>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</si>
  <si>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</si>
  <si>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</si>
  <si>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</si>
  <si>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</si>
  <si>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</si>
  <si>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</si>
  <si>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</si>
  <si>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</si>
  <si>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</si>
  <si>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</si>
  <si>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</si>
  <si>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</si>
  <si>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</si>
  <si>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</si>
  <si>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</si>
  <si>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</si>
  <si>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</si>
  <si>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</si>
  <si>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</si>
  <si>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</si>
  <si>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</si>
  <si>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</si>
  <si>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</si>
  <si>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</si>
  <si>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</si>
  <si>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</si>
  <si>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</si>
  <si>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</si>
  <si>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</si>
  <si>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</si>
  <si>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</si>
  <si>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</si>
  <si>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</si>
  <si>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</si>
  <si>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</si>
  <si>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</si>
  <si>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</si>
  <si>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</si>
  <si>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</si>
  <si>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</si>
  <si>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</si>
  <si>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</si>
  <si>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</si>
  <si>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</si>
  <si>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</si>
  <si>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</si>
  <si>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</si>
  <si>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</si>
  <si>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</si>
  <si>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</si>
  <si>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</si>
  <si>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</si>
  <si>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</si>
  <si>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</si>
  <si>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</si>
  <si>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</si>
  <si>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</si>
  <si>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</si>
  <si>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</si>
  <si>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</si>
  <si>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</si>
  <si>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</si>
  <si>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</si>
  <si>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</si>
  <si>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</si>
  <si>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</si>
  <si>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</si>
  <si>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</si>
  <si>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</si>
  <si>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</si>
  <si>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</si>
  <si>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</si>
  <si>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</si>
  <si>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</si>
  <si>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</si>
  <si>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</si>
  <si>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</si>
  <si>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</si>
  <si>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</si>
  <si>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</si>
  <si>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</si>
  <si>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</si>
  <si>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</si>
  <si>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</si>
  <si>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</si>
  <si>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</si>
  <si>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</si>
  <si>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</si>
  <si>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</si>
  <si>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</si>
  <si>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</si>
  <si>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</si>
  <si>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</si>
  <si>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</si>
  <si>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</si>
  <si>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</si>
  <si>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</si>
  <si>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</si>
  <si>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</si>
  <si>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</si>
  <si>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</si>
  <si>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</si>
  <si>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</si>
  <si>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</si>
  <si>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</si>
  <si>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</si>
  <si>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</si>
  <si>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</si>
  <si>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</si>
  <si>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</si>
  <si>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</si>
  <si>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</si>
  <si>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</si>
  <si>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</si>
  <si>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</si>
  <si>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</si>
  <si>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</si>
  <si>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</si>
  <si>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</si>
  <si>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</si>
  <si>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</si>
  <si>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</si>
  <si>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</si>
  <si>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</si>
  <si>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</si>
  <si>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</si>
  <si>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</si>
  <si>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</si>
  <si>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</si>
  <si>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</si>
  <si>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</si>
  <si>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</si>
  <si>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</si>
  <si>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</si>
  <si>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</si>
  <si>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</si>
  <si>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</si>
  <si>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</si>
  <si>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</si>
  <si>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</si>
  <si>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</si>
  <si>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</si>
  <si>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</si>
  <si>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</si>
  <si>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</si>
  <si>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</si>
  <si>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</si>
  <si>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</si>
  <si>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</si>
  <si>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</si>
  <si>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</si>
  <si>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</si>
  <si>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</si>
  <si>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</si>
  <si>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</si>
  <si>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</si>
  <si>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</si>
  <si>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</si>
  <si>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</si>
  <si>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</si>
  <si>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</si>
  <si>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</si>
  <si>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</si>
  <si>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</si>
  <si>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</si>
  <si>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</si>
  <si>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</si>
  <si>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</si>
  <si>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</si>
  <si>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</si>
  <si>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</si>
  <si>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</si>
  <si>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</si>
  <si>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</si>
  <si>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</si>
  <si>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</si>
  <si>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</si>
  <si>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</si>
  <si>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</si>
  <si>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</si>
  <si>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</si>
  <si>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</si>
  <si>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</si>
  <si>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</si>
  <si>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</si>
  <si>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</si>
  <si>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</si>
  <si>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</si>
  <si>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</si>
  <si>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</si>
  <si>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</si>
  <si>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</si>
  <si>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</si>
  <si>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</si>
  <si>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</si>
  <si>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</si>
  <si>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</si>
  <si>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</si>
  <si>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</si>
  <si>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</si>
  <si>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</si>
  <si>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</si>
  <si>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</si>
  <si>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</si>
  <si>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</si>
  <si>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</si>
  <si>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</si>
  <si>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</si>
  <si>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</si>
  <si>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</si>
  <si>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</si>
  <si>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</si>
  <si>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</si>
  <si>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</si>
  <si>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</si>
  <si>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</si>
  <si>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</si>
  <si>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</si>
  <si>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</si>
  <si>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</si>
  <si>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</si>
  <si>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</si>
  <si>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</si>
  <si>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</si>
  <si>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</si>
  <si>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</si>
  <si>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</si>
  <si>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</si>
  <si>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</si>
  <si>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</si>
  <si>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</si>
  <si>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</si>
  <si>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</si>
  <si>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</si>
  <si>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</si>
  <si>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</si>
  <si>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</si>
  <si>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</si>
  <si>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</si>
  <si>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</si>
  <si>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</si>
  <si>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</si>
  <si>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</si>
  <si>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</si>
  <si>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</si>
  <si>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</si>
  <si>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</si>
  <si>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</si>
  <si>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</si>
  <si>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</si>
  <si>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</si>
  <si>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</si>
  <si>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</si>
  <si>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</si>
  <si>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</si>
  <si>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</si>
  <si>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</si>
  <si>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</si>
  <si>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</si>
  <si>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</si>
  <si>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</si>
  <si>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</si>
  <si>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</si>
  <si>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</si>
  <si>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</si>
  <si>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</si>
  <si>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</si>
  <si>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</si>
  <si>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</si>
  <si>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</si>
  <si>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</si>
  <si>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</si>
  <si>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</si>
  <si>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</si>
  <si>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</si>
  <si>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</si>
  <si>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</si>
  <si>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</si>
  <si>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</si>
  <si>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</si>
  <si>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</si>
  <si>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</si>
  <si>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</si>
  <si>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</si>
  <si>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</si>
  <si>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</si>
  <si>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</si>
  <si>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</si>
  <si>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</si>
  <si>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</si>
  <si>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</si>
  <si>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</si>
  <si>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</si>
  <si>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</si>
  <si>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</si>
  <si>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</si>
  <si>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</si>
  <si>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</si>
  <si>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</si>
  <si>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</si>
  <si>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</si>
  <si>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</si>
  <si>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</si>
  <si>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</si>
  <si>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</si>
  <si>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</si>
  <si>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</si>
  <si>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</si>
  <si>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</si>
  <si>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</si>
  <si>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</si>
  <si>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</si>
  <si>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</si>
  <si>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</si>
  <si>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</si>
  <si>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</si>
  <si>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</si>
  <si>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</si>
  <si>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</si>
  <si>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</si>
  <si>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</si>
  <si>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</si>
  <si>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</si>
  <si>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</si>
  <si>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</si>
  <si>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</si>
  <si>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</si>
  <si>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</si>
  <si>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</si>
  <si>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</si>
  <si>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</si>
  <si>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</si>
  <si>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</si>
  <si>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</si>
  <si>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</si>
  <si>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</si>
  <si>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</si>
  <si>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</si>
  <si>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</si>
  <si>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</si>
  <si>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</si>
  <si>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</si>
  <si>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</si>
  <si>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</si>
  <si>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</si>
  <si>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</si>
  <si>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</si>
  <si>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</si>
  <si>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</si>
  <si>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</si>
  <si>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</si>
  <si>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</si>
  <si>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</si>
  <si>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</si>
  <si>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</si>
  <si>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</si>
  <si>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</si>
  <si>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</si>
  <si>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</si>
  <si>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</si>
  <si>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</si>
  <si>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</si>
  <si>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</si>
  <si>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</si>
  <si>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</si>
  <si>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</si>
  <si>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</si>
  <si>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</si>
  <si>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</si>
  <si>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</si>
  <si>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</si>
  <si>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</si>
  <si>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</si>
  <si>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</si>
  <si>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</si>
  <si>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</si>
  <si>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</si>
  <si>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</si>
  <si>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</si>
  <si>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</si>
  <si>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</si>
  <si>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</si>
  <si>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</si>
  <si>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</si>
  <si>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</si>
  <si>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</si>
  <si>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</si>
  <si>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</si>
  <si>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</si>
  <si>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</si>
  <si>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</si>
  <si>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</si>
  <si>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</si>
  <si>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</si>
  <si>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</si>
  <si>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</si>
  <si>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</si>
  <si>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</si>
  <si>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</si>
  <si>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</si>
  <si>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</si>
  <si>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</si>
  <si>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</si>
  <si>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</si>
  <si>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</si>
  <si>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</si>
  <si>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</si>
  <si>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</si>
  <si>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</si>
  <si>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</si>
  <si>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</si>
  <si>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</si>
  <si>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</si>
  <si>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</si>
  <si>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</si>
  <si>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</si>
  <si>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</si>
  <si>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</si>
  <si>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</si>
  <si>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</si>
  <si>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</si>
  <si>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</si>
  <si>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</si>
  <si>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</si>
  <si>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</si>
  <si>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</si>
  <si>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</si>
  <si>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</si>
  <si>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</si>
  <si>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</si>
  <si>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</si>
  <si>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</si>
  <si>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</si>
  <si>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</si>
  <si>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</si>
  <si>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</si>
  <si>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</si>
  <si>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</si>
  <si>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</si>
  <si>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</si>
  <si>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</si>
  <si>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</si>
  <si>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</si>
  <si>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</si>
  <si>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</si>
  <si>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</si>
  <si>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</si>
  <si>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</si>
  <si>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</si>
  <si>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</si>
  <si>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</si>
  <si>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</si>
  <si>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</si>
  <si>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</si>
  <si>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</si>
  <si>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</si>
  <si>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</si>
  <si>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</si>
  <si>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</si>
  <si>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</si>
  <si>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</si>
  <si>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</si>
  <si>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</si>
  <si>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</si>
  <si>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</si>
  <si>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</si>
  <si>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</si>
  <si>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</si>
  <si>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</si>
  <si>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</si>
  <si>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</si>
  <si>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</si>
  <si>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</si>
  <si>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</si>
  <si>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</si>
  <si>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</si>
  <si>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</si>
  <si>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</si>
  <si>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</si>
  <si>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</si>
  <si>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</si>
  <si>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</si>
  <si>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</si>
  <si>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</si>
  <si>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</si>
  <si>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</si>
  <si>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</si>
  <si>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</si>
  <si>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</si>
  <si>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</si>
  <si>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</si>
  <si>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</si>
  <si>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</si>
  <si>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</si>
  <si>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</si>
  <si>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</si>
  <si>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</si>
  <si>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</si>
  <si>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</si>
  <si>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</si>
  <si>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</si>
  <si>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</si>
  <si>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</si>
  <si>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</si>
  <si>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</si>
  <si>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</si>
  <si>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</si>
  <si>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</si>
  <si>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</si>
  <si>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</si>
  <si>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</si>
  <si>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</si>
  <si>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</si>
  <si>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</si>
  <si>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</si>
  <si>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</si>
  <si>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</si>
  <si>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</si>
  <si>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</si>
  <si>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</si>
  <si>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</si>
  <si>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</si>
  <si>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</si>
  <si>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</si>
  <si>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</si>
  <si>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</si>
  <si>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</si>
  <si>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</si>
  <si>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</si>
  <si>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</si>
  <si>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</si>
  <si>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</si>
  <si>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</si>
  <si>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</si>
  <si>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</si>
  <si>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</si>
  <si>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</si>
  <si>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</si>
  <si>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</si>
  <si>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</si>
  <si>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</si>
  <si>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</si>
  <si>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</si>
  <si>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</si>
  <si>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</si>
  <si>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</si>
  <si>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</si>
  <si>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</si>
  <si>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</si>
  <si>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</si>
  <si>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</si>
  <si>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</si>
  <si>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</si>
  <si>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</si>
  <si>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</si>
  <si>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</si>
  <si>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</si>
  <si>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</si>
  <si>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</si>
  <si>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</si>
  <si>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</si>
  <si>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</si>
  <si>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</si>
  <si>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</si>
  <si>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</si>
  <si>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</si>
  <si>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</si>
  <si>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</si>
  <si>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</si>
  <si>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</si>
  <si>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</si>
  <si>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</si>
  <si>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</si>
  <si>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</si>
  <si>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</si>
  <si>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</si>
  <si>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</si>
  <si>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</si>
  <si>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</si>
  <si>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</si>
  <si>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</si>
  <si>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</si>
  <si>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</si>
  <si>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</si>
  <si>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</si>
  <si>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</si>
  <si>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</si>
  <si>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</si>
  <si>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</si>
  <si>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</si>
  <si>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</si>
  <si>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</si>
  <si>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</si>
  <si>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</si>
  <si>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</si>
  <si>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</si>
  <si>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</si>
  <si>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</si>
  <si>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</si>
  <si>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</si>
  <si>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</si>
  <si>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</si>
  <si>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</si>
  <si>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</si>
  <si>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</si>
  <si>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</si>
  <si>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</si>
  <si>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</si>
  <si>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</si>
  <si>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</si>
  <si>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</si>
  <si>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</si>
  <si>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</si>
  <si>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</si>
  <si>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</si>
  <si>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</si>
  <si>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</si>
  <si>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</si>
  <si>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</si>
  <si>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</si>
  <si>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</si>
  <si>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</si>
  <si>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</si>
  <si>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</si>
  <si>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</si>
  <si>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</si>
  <si>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</si>
  <si>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</si>
  <si>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</si>
  <si>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</si>
  <si>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</si>
  <si>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</si>
  <si>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</si>
  <si>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</si>
  <si>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</si>
  <si>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</si>
  <si>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</si>
  <si>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</si>
  <si>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</si>
  <si>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</si>
  <si>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</si>
  <si>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</si>
  <si>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</si>
  <si>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</si>
  <si>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</si>
  <si>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</si>
  <si>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</si>
  <si>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</si>
  <si>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</si>
  <si>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</si>
  <si>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</si>
  <si>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</si>
  <si>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</si>
  <si>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</si>
  <si>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</si>
  <si>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</si>
  <si>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</si>
  <si>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</si>
  <si>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</si>
  <si>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</si>
  <si>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</si>
  <si>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</si>
  <si>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</si>
  <si>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</si>
  <si>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</si>
  <si>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</si>
  <si>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</si>
  <si>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</si>
  <si>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</si>
  <si>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</si>
  <si>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</si>
  <si>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</si>
  <si>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</si>
  <si>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</si>
  <si>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</si>
  <si>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</si>
  <si>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</si>
  <si>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</si>
  <si>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</si>
  <si>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</si>
  <si>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</si>
  <si>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</si>
  <si>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</si>
  <si>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</si>
  <si>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</si>
  <si>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</si>
  <si>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</si>
  <si>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</si>
  <si>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</si>
  <si>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</si>
  <si>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</si>
  <si>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</si>
  <si>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</si>
  <si>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</si>
  <si>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</si>
  <si>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</si>
  <si>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</si>
  <si>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</si>
  <si>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</si>
  <si>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</si>
  <si>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</si>
  <si>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</si>
  <si>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</si>
  <si>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</si>
  <si>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</si>
  <si>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</si>
  <si>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</si>
  <si>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</si>
  <si>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</si>
  <si>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</si>
  <si>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</si>
  <si>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</si>
  <si>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</si>
  <si>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</si>
  <si>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</si>
  <si>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</si>
  <si>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</si>
  <si>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</si>
  <si>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</si>
  <si>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</si>
  <si>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</si>
  <si>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</si>
  <si>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</si>
  <si>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</si>
  <si>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</si>
  <si>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</si>
  <si>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</si>
  <si>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</si>
  <si>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</si>
  <si>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</si>
  <si>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</si>
  <si>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</si>
  <si>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</si>
  <si>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</si>
  <si>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</si>
  <si>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</si>
  <si>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</si>
  <si>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</si>
  <si>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</si>
  <si>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</si>
  <si>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</si>
  <si>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</si>
  <si>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</si>
  <si>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</si>
  <si>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</si>
  <si>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</si>
  <si>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</si>
  <si>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</si>
  <si>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</si>
  <si>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</si>
  <si>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</si>
  <si>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</si>
  <si>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</si>
  <si>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</si>
  <si>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</si>
  <si>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</si>
  <si>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</si>
  <si>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</si>
  <si>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</si>
  <si>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</si>
  <si>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</si>
  <si>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</si>
  <si>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</si>
  <si>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</si>
  <si>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</si>
  <si>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</si>
  <si>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</si>
  <si>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</si>
  <si>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</si>
  <si>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</si>
  <si>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</si>
  <si>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</si>
  <si>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</si>
  <si>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</si>
  <si>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</si>
  <si>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</si>
  <si>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</si>
  <si>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</si>
  <si>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</si>
  <si>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</si>
  <si>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</si>
  <si>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</si>
  <si>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</si>
  <si>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</si>
  <si>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</si>
  <si>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</si>
  <si>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</si>
  <si>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</si>
  <si>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</si>
  <si>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</si>
  <si>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</si>
  <si>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</si>
  <si>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</si>
  <si>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</si>
  <si>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</si>
  <si>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</si>
  <si>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</si>
  <si>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</si>
  <si>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</si>
  <si>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</si>
  <si>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</si>
  <si>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</si>
  <si>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</si>
  <si>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</si>
  <si>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</si>
  <si>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</si>
  <si>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</si>
  <si>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</si>
  <si>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</si>
  <si>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</si>
  <si>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</si>
  <si>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</si>
  <si>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</si>
  <si>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</si>
  <si>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</si>
  <si>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</si>
  <si>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</si>
  <si>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</si>
  <si>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</si>
  <si>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</si>
  <si>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</si>
  <si>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</si>
  <si>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</si>
  <si>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</si>
  <si>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</si>
  <si>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</si>
  <si>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</si>
  <si>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</si>
  <si>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</si>
  <si>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</si>
  <si>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</si>
  <si>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</si>
  <si>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</si>
  <si>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</si>
  <si>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</si>
  <si>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</si>
  <si>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</si>
  <si>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</si>
  <si>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</si>
  <si>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</si>
  <si>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</si>
  <si>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</si>
  <si>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</si>
  <si>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</si>
  <si>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</si>
  <si>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</si>
  <si>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</si>
  <si>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</si>
  <si>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</si>
  <si>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</si>
  <si>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</si>
  <si>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</si>
  <si>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</si>
  <si>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</si>
  <si>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</si>
  <si>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</si>
  <si>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</si>
  <si>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</si>
  <si>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</si>
  <si>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</si>
  <si>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</si>
  <si>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</si>
  <si>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</si>
  <si>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</si>
  <si>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</si>
  <si>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</si>
  <si>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</si>
  <si>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</si>
  <si>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</si>
  <si>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</si>
  <si>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</si>
  <si>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</si>
  <si>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</si>
  <si>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</si>
  <si>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</si>
  <si>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</si>
  <si>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</si>
  <si>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</si>
  <si>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</si>
  <si>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</si>
  <si>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</si>
  <si>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</si>
  <si>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</si>
  <si>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</si>
  <si>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</si>
  <si>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</si>
  <si>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</si>
  <si>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</si>
  <si>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</si>
  <si>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</si>
  <si>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</si>
  <si>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</si>
  <si>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</si>
  <si>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</si>
  <si>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</si>
  <si>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</si>
  <si>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</si>
  <si>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</si>
  <si>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</si>
  <si>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</si>
  <si>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</si>
  <si>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</si>
  <si>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</si>
  <si>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</si>
  <si>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</si>
  <si>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</si>
  <si>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</si>
  <si>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</si>
  <si>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</si>
  <si>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</si>
  <si>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</si>
  <si>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</si>
  <si>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</si>
  <si>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</si>
  <si>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</si>
  <si>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</si>
  <si>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</si>
  <si>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</si>
  <si>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</si>
  <si>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</si>
  <si>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</si>
  <si>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</si>
  <si>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</si>
  <si>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</si>
  <si>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</si>
  <si>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</si>
  <si>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</si>
  <si>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</si>
  <si>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</si>
  <si>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</si>
  <si>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</si>
  <si>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</si>
  <si>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</si>
  <si>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</si>
  <si>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</si>
  <si>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</si>
  <si>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</si>
  <si>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</si>
  <si>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</si>
  <si>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</si>
  <si>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</si>
  <si>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</si>
  <si>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</si>
  <si>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</si>
  <si>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</si>
  <si>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</si>
  <si>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</si>
  <si>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</si>
  <si>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</si>
  <si>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</si>
  <si>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</si>
  <si>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</si>
  <si>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</si>
  <si>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</si>
  <si>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</si>
  <si>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</si>
  <si>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</si>
  <si>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</si>
  <si>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</si>
  <si>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</si>
  <si>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</si>
  <si>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</si>
  <si>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</si>
  <si>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</si>
  <si>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</si>
  <si>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</si>
  <si>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</si>
  <si>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</si>
  <si>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</si>
  <si>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</si>
  <si>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</si>
  <si>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</si>
  <si>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</si>
  <si>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</si>
  <si>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</si>
  <si>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</si>
  <si>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</si>
  <si>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</si>
  <si>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</si>
  <si>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</si>
  <si>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</si>
  <si>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</si>
  <si>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</si>
  <si>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</si>
  <si>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</si>
  <si>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</si>
  <si>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</si>
  <si>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</si>
  <si>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</si>
  <si>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</si>
  <si>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</si>
  <si>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</si>
  <si>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</si>
  <si>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</si>
  <si>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</si>
  <si>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</si>
  <si>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</si>
  <si>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</si>
  <si>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</si>
  <si>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</si>
  <si>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</si>
  <si>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</si>
  <si>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</si>
  <si>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</si>
  <si>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</si>
  <si>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</si>
  <si>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</si>
  <si>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</si>
  <si>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</si>
  <si>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</si>
  <si>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</si>
  <si>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</si>
  <si>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</si>
  <si>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</si>
  <si>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</si>
  <si>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</si>
  <si>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</si>
  <si>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</si>
  <si>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</si>
  <si>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</si>
  <si>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</si>
  <si>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</si>
  <si>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</si>
  <si>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</si>
  <si>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</si>
  <si>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</si>
  <si>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</si>
  <si>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</si>
  <si>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</si>
  <si>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</si>
  <si>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</si>
  <si>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</si>
  <si>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</si>
  <si>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</si>
  <si>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</si>
  <si>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</si>
  <si>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</si>
  <si>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</si>
  <si>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</si>
  <si>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</si>
  <si>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</si>
  <si>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</si>
  <si>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</si>
  <si>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</si>
  <si>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</si>
  <si>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</si>
  <si>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</si>
  <si>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</si>
  <si>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</si>
  <si>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</si>
  <si>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</si>
  <si>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</si>
  <si>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</si>
  <si>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</si>
  <si>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</si>
  <si>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</si>
  <si>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</si>
  <si>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</si>
  <si>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</si>
  <si>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</si>
  <si>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</si>
  <si>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</si>
  <si>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</si>
  <si>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</si>
  <si>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</si>
  <si>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</si>
  <si>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</si>
  <si>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</si>
  <si>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</si>
  <si>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</si>
  <si>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</si>
  <si>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</si>
  <si>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</si>
  <si>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</si>
  <si>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</si>
  <si>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</si>
  <si>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</si>
  <si>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</si>
  <si>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</si>
  <si>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</si>
  <si>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</si>
  <si>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</si>
  <si>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</si>
  <si>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</si>
  <si>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</si>
  <si>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</si>
  <si>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</si>
  <si>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</si>
  <si>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</si>
  <si>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</si>
  <si>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</si>
  <si>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</si>
  <si>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</si>
  <si>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</si>
  <si>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</si>
  <si>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</si>
  <si>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</si>
  <si>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</si>
  <si>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</si>
  <si>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</si>
  <si>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</si>
  <si>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</si>
  <si>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</si>
  <si>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</si>
  <si>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</si>
  <si>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</si>
  <si>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</si>
  <si>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</si>
  <si>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</si>
  <si>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</si>
  <si>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</si>
  <si>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</si>
  <si>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</si>
  <si>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</si>
  <si>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</si>
  <si>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</si>
  <si>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</si>
  <si>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</si>
  <si>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</si>
  <si>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</si>
  <si>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</si>
  <si>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</si>
  <si>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</si>
  <si>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</si>
  <si>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</si>
  <si>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</si>
  <si>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</si>
  <si>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</si>
  <si>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</si>
  <si>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</si>
  <si>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</si>
  <si>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</si>
  <si>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</si>
  <si>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</si>
  <si>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</si>
  <si>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</si>
  <si>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</si>
  <si>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</si>
  <si>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</si>
  <si>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</si>
  <si>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</si>
  <si>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</si>
  <si>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</si>
  <si>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</si>
  <si>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</si>
  <si>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</si>
  <si>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</si>
  <si>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</si>
  <si>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</si>
  <si>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</si>
  <si>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</si>
  <si>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</si>
  <si>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</si>
  <si>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</si>
  <si>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</si>
  <si>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</si>
  <si>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</si>
  <si>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</si>
  <si>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</si>
  <si>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</si>
  <si>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</si>
  <si>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</si>
  <si>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</si>
  <si>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</si>
  <si>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</si>
  <si>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</si>
  <si>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</si>
  <si>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</si>
  <si>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</si>
  <si>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</si>
  <si>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</si>
  <si>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</si>
  <si>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</si>
  <si>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</si>
  <si>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</si>
  <si>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</si>
  <si>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</si>
  <si>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</si>
  <si>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</si>
  <si>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</si>
  <si>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</si>
  <si>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</si>
  <si>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</si>
  <si>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</si>
  <si>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</si>
  <si>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</si>
  <si>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</si>
  <si>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</si>
  <si>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</si>
  <si>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</si>
  <si>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</si>
  <si>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</si>
  <si>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</si>
  <si>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</si>
  <si>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</si>
  <si>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</si>
  <si>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</si>
  <si>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</si>
  <si>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</si>
  <si>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</si>
  <si>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</si>
  <si>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</si>
  <si>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</si>
  <si>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</si>
  <si>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</si>
  <si>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</si>
  <si>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</si>
  <si>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</si>
  <si>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</si>
  <si>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</si>
  <si>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</si>
  <si>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</si>
  <si>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</si>
  <si>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</si>
  <si>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</si>
  <si>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</si>
  <si>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</si>
  <si>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</si>
  <si>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</si>
  <si>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</si>
  <si>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</si>
  <si>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</si>
  <si>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</si>
  <si>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</si>
  <si>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</si>
  <si>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</si>
  <si>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</si>
  <si>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</si>
  <si>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</si>
  <si>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</si>
  <si>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</si>
  <si>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</si>
  <si>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</si>
  <si>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</si>
  <si>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</si>
  <si>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</si>
  <si>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</si>
  <si>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</si>
  <si>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</si>
  <si>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</si>
  <si>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</si>
  <si>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</si>
  <si>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</si>
  <si>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</si>
  <si>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</si>
  <si>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</si>
  <si>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</si>
  <si>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</si>
  <si>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</si>
  <si>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</si>
  <si>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</si>
  <si>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</si>
  <si>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</si>
  <si>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</si>
  <si>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</si>
  <si>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</si>
  <si>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</si>
  <si>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</si>
  <si>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</si>
  <si>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</si>
  <si>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</si>
  <si>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</si>
  <si>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</si>
  <si>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</si>
  <si>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</si>
  <si>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</si>
  <si>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</si>
  <si>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</si>
  <si>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</si>
  <si>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</si>
  <si>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</si>
  <si>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</si>
  <si>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</si>
  <si>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</si>
  <si>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</si>
  <si>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</si>
  <si>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</si>
  <si>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</si>
  <si>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</si>
  <si>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</si>
  <si>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</si>
  <si>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</si>
  <si>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</si>
  <si>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</si>
  <si>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</si>
  <si>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</si>
  <si>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</si>
  <si>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</si>
  <si>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</si>
  <si>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</si>
  <si>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</si>
  <si>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</si>
  <si>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</si>
  <si>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</si>
  <si>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</si>
  <si>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</si>
  <si>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</si>
  <si>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</si>
  <si>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</si>
  <si>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</si>
  <si>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</si>
  <si>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</si>
  <si>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</si>
  <si>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</si>
  <si>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</si>
  <si>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</si>
  <si>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</si>
  <si>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</si>
  <si>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</si>
  <si>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</si>
  <si>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</si>
  <si>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</si>
  <si>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</si>
  <si>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</si>
  <si>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</si>
  <si>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</si>
  <si>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</si>
  <si>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</si>
  <si>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</si>
  <si>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</si>
  <si>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</si>
  <si>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</si>
  <si>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</si>
  <si>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</si>
  <si>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</si>
  <si>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</si>
  <si>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</si>
  <si>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</si>
  <si>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</si>
  <si>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</si>
  <si>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</si>
  <si>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</si>
  <si>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</si>
  <si>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</si>
  <si>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</si>
  <si>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</si>
  <si>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</si>
  <si>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</si>
  <si>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</si>
  <si>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</si>
  <si>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</si>
  <si>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</si>
  <si>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</si>
  <si>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</si>
  <si>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</si>
  <si>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</si>
  <si>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</si>
  <si>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</si>
  <si>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</si>
  <si>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</si>
  <si>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</si>
  <si>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</si>
  <si>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</si>
  <si>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</si>
  <si>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</si>
  <si>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</si>
  <si>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</si>
  <si>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</si>
  <si>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</si>
  <si>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</si>
  <si>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</si>
  <si>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</si>
  <si>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</si>
  <si>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</si>
  <si>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</si>
  <si>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</si>
  <si>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</si>
  <si>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</si>
  <si>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</si>
  <si>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</si>
  <si>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</si>
  <si>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</si>
  <si>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</si>
  <si>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</si>
  <si>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</si>
  <si>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</si>
  <si>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</si>
  <si>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</si>
  <si>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</si>
  <si>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</si>
  <si>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</si>
  <si>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</si>
  <si>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</si>
  <si>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</si>
  <si>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</si>
  <si>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</si>
  <si>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</si>
  <si>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</si>
  <si>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</si>
  <si>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</si>
  <si>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</si>
  <si>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</si>
  <si>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</si>
  <si>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</si>
  <si>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</si>
  <si>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</si>
  <si>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</si>
  <si>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</si>
  <si>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</si>
  <si>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</si>
  <si>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</si>
  <si>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</si>
  <si>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</si>
  <si>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</si>
  <si>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</si>
  <si>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</si>
  <si>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</si>
  <si>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</si>
  <si>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</si>
  <si>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</si>
  <si>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</si>
  <si>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</si>
  <si>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</si>
  <si>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</si>
  <si>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</si>
  <si>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</si>
  <si>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</si>
  <si>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</si>
  <si>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</si>
  <si>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</si>
  <si>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</si>
  <si>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</si>
  <si>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</si>
  <si>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</si>
  <si>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</si>
  <si>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</si>
  <si>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</si>
  <si>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</si>
  <si>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</si>
  <si>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</si>
  <si>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</si>
  <si>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</si>
  <si>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</si>
  <si>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</si>
  <si>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</si>
  <si>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</si>
  <si>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</si>
  <si>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</si>
  <si>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</si>
  <si>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</si>
  <si>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</si>
  <si>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</si>
  <si>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</si>
  <si>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</si>
  <si>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</si>
  <si>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</si>
  <si>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</si>
  <si>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</si>
  <si>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</si>
  <si>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</si>
  <si>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</si>
  <si>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</si>
  <si>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</si>
  <si>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</si>
  <si>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</si>
  <si>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</si>
  <si>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</si>
  <si>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</si>
  <si>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</si>
  <si>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</si>
  <si>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</si>
  <si>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</si>
  <si>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</si>
  <si>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</si>
  <si>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</si>
  <si>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</si>
  <si>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</si>
  <si>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</si>
  <si>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</si>
  <si>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</si>
  <si>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</si>
  <si>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</si>
  <si>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</si>
  <si>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</si>
  <si>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</si>
  <si>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</si>
  <si>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</si>
  <si>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</si>
  <si>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</si>
  <si>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</si>
  <si>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</si>
  <si>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</si>
  <si>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</si>
  <si>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</si>
  <si>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</si>
  <si>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</si>
  <si>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</si>
  <si>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</si>
  <si>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</si>
  <si>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</si>
  <si>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</si>
  <si>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</si>
  <si>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</si>
  <si>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</si>
  <si>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</si>
  <si>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</si>
  <si>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</si>
  <si>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</si>
  <si>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</si>
  <si>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</si>
  <si>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</si>
  <si>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</si>
  <si>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</si>
  <si>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</si>
  <si>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</si>
  <si>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</si>
  <si>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</si>
  <si>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</si>
  <si>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</si>
  <si>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</si>
  <si>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</si>
  <si>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</si>
  <si>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</si>
  <si>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</si>
  <si>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</si>
  <si>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</si>
  <si>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</si>
  <si>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</si>
  <si>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</si>
  <si>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</si>
  <si>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</si>
  <si>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</si>
  <si>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</si>
  <si>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</si>
  <si>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</si>
  <si>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</si>
  <si>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</si>
  <si>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</si>
  <si>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</si>
  <si>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</si>
  <si>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</si>
  <si>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</si>
  <si>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</si>
  <si>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</si>
  <si>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</si>
  <si>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</si>
  <si>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</si>
  <si>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</si>
  <si>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</si>
  <si>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</si>
  <si>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</si>
  <si>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</si>
  <si>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</si>
  <si>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</si>
  <si>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</si>
  <si>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</si>
  <si>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</si>
  <si>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</si>
  <si>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</si>
  <si>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</si>
  <si>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</si>
  <si>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</si>
  <si>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</si>
  <si>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</si>
  <si>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</si>
  <si>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</si>
  <si>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</si>
  <si>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</si>
  <si>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</si>
  <si>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</si>
  <si>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</si>
  <si>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</si>
  <si>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</si>
  <si>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</si>
  <si>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</si>
  <si>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</si>
  <si>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</si>
  <si>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</si>
  <si>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</si>
  <si>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</si>
  <si>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</si>
  <si>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</si>
  <si>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</si>
  <si>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</si>
  <si>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</si>
  <si>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</si>
  <si>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</si>
  <si>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</si>
  <si>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</si>
  <si>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</si>
  <si>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</si>
  <si>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</si>
  <si>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</si>
  <si>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</si>
  <si>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</si>
  <si>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</si>
  <si>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</si>
  <si>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</si>
  <si>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</si>
  <si>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</si>
  <si>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</si>
  <si>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</si>
  <si>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</si>
  <si>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</si>
  <si>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</si>
  <si>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</si>
  <si>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</si>
  <si>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</si>
  <si>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</si>
  <si>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</si>
  <si>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</si>
  <si>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</si>
  <si>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</si>
  <si>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</si>
  <si>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</si>
  <si>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</si>
  <si>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</si>
  <si>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</si>
  <si>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</si>
  <si>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</si>
  <si>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</si>
  <si>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</si>
  <si>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</si>
  <si>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</si>
  <si>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</si>
  <si>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</si>
  <si>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</si>
  <si>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</si>
  <si>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</si>
  <si>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</si>
  <si>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</si>
  <si>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</si>
  <si>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</si>
  <si>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</si>
  <si>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</si>
  <si>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</si>
  <si>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</si>
  <si>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</si>
  <si>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</si>
  <si>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</si>
  <si>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</si>
  <si>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</si>
  <si>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</si>
  <si>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</si>
  <si>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</si>
  <si>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</si>
  <si>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</si>
  <si>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</si>
  <si>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</si>
  <si>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</si>
  <si>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</si>
  <si>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</si>
  <si>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</si>
  <si>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</si>
  <si>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</si>
  <si>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</si>
  <si>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</si>
  <si>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</si>
  <si>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</si>
  <si>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</si>
  <si>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</si>
  <si>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</si>
  <si>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</si>
  <si>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</si>
  <si>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</si>
  <si>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</si>
  <si>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</si>
  <si>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</si>
  <si>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</si>
  <si>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</si>
  <si>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</si>
  <si>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</si>
  <si>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</si>
  <si>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</si>
  <si>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</si>
  <si>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</si>
  <si>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</si>
  <si>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</si>
  <si>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</si>
  <si>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</si>
  <si>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</si>
  <si>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</si>
  <si>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</si>
  <si>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</si>
  <si>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</si>
  <si>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</si>
  <si>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</si>
  <si>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</si>
  <si>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</si>
  <si>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</si>
  <si>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</si>
  <si>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</si>
  <si>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</si>
  <si>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</si>
  <si>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</si>
  <si>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</si>
  <si>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</si>
  <si>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</si>
  <si>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</si>
  <si>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</si>
  <si>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</si>
  <si>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</si>
  <si>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</si>
  <si>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</si>
  <si>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</si>
  <si>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</si>
  <si>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</si>
  <si>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</si>
  <si>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</si>
  <si>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</si>
  <si>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</si>
  <si>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</si>
  <si>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</si>
  <si>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</si>
  <si>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</si>
  <si>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</si>
  <si>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</si>
  <si>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</si>
  <si>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</si>
  <si>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</si>
  <si>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</si>
  <si>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</si>
  <si>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</si>
  <si>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</si>
  <si>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</si>
  <si>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</si>
  <si>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</si>
  <si>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</si>
  <si>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</si>
  <si>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</si>
  <si>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</si>
  <si>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</si>
  <si>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</si>
  <si>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</si>
  <si>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</si>
  <si>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</si>
  <si>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</si>
  <si>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</si>
  <si>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</si>
  <si>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</si>
  <si>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</si>
  <si>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</si>
  <si>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</si>
  <si>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</si>
  <si>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</si>
  <si>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</si>
  <si>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</si>
  <si>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</si>
  <si>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</si>
  <si>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</si>
  <si>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</si>
  <si>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</si>
  <si>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</si>
  <si>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</si>
  <si>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</si>
  <si>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</si>
  <si>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</si>
  <si>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</si>
  <si>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</si>
  <si>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</si>
  <si>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</si>
  <si>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</si>
  <si>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</si>
  <si>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</si>
  <si>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</si>
  <si>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</si>
  <si>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</si>
  <si>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</si>
  <si>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</si>
  <si>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</si>
  <si>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</si>
  <si>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</si>
  <si>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</si>
  <si>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</si>
  <si>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</si>
  <si>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</si>
  <si>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</si>
  <si>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</si>
  <si>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</si>
  <si>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</si>
  <si>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</si>
  <si>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</si>
  <si>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</si>
  <si>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</si>
  <si>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</si>
  <si>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</si>
  <si>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</si>
  <si>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</si>
  <si>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</si>
  <si>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</si>
  <si>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</si>
  <si>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</si>
  <si>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</si>
  <si>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</si>
  <si>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</si>
  <si>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</si>
  <si>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</si>
  <si>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</si>
  <si>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</si>
  <si>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</si>
  <si>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</si>
  <si>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</si>
  <si>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</si>
  <si>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</si>
  <si>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</si>
  <si>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</si>
  <si>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</si>
  <si>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</si>
  <si>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</si>
  <si>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</si>
  <si>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</si>
  <si>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</si>
  <si>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</si>
  <si>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</si>
  <si>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</si>
  <si>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</si>
  <si>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</si>
  <si>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</si>
  <si>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</si>
  <si>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</si>
  <si>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</si>
  <si>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</si>
  <si>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</si>
  <si>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</si>
  <si>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</si>
  <si>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</si>
  <si>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</si>
  <si>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</si>
  <si>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</si>
  <si>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</si>
  <si>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</si>
  <si>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</si>
  <si>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</si>
  <si>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</si>
  <si>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</si>
  <si>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</si>
  <si>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</si>
  <si>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</si>
  <si>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</si>
  <si>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</si>
  <si>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</si>
  <si>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</si>
  <si>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</si>
  <si>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</si>
  <si>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</si>
  <si>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</si>
  <si>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</si>
  <si>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</si>
  <si>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</si>
  <si>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</si>
  <si>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</si>
  <si>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</si>
  <si>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</si>
  <si>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</si>
  <si>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</si>
  <si>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</si>
  <si>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</si>
  <si>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</si>
  <si>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</si>
  <si>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</si>
  <si>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</si>
  <si>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</si>
  <si>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</si>
  <si>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</si>
  <si>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</si>
  <si>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</si>
  <si>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</si>
  <si>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</si>
  <si>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</si>
  <si>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</si>
  <si>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</si>
  <si>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</si>
  <si>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</si>
  <si>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</si>
  <si>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</si>
  <si>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</si>
  <si>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</si>
  <si>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</si>
  <si>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</si>
  <si>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</si>
  <si>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</si>
  <si>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</si>
  <si>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</si>
  <si>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</si>
  <si>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</si>
  <si>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</si>
  <si>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</si>
  <si>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</si>
  <si>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</si>
  <si>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</si>
  <si>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</si>
  <si>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</si>
  <si>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</si>
  <si>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</si>
  <si>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</si>
  <si>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</si>
  <si>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</si>
  <si>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</si>
  <si>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</si>
  <si>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</si>
  <si>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</si>
  <si>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</si>
  <si>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</si>
  <si>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</si>
  <si>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</si>
  <si>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</si>
  <si>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</si>
  <si>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</si>
  <si>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</si>
  <si>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</si>
  <si>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</si>
  <si>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</si>
  <si>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</si>
  <si>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</si>
  <si>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</si>
  <si>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</si>
  <si>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</si>
  <si>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</si>
  <si>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</si>
  <si>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</si>
  <si>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</si>
  <si>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</si>
  <si>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</si>
  <si>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</si>
  <si>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</si>
  <si>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</si>
  <si>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</si>
  <si>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</si>
  <si>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</si>
  <si>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</si>
  <si>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</si>
  <si>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</si>
  <si>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</si>
  <si>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</si>
  <si>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</si>
  <si>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</si>
  <si>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</si>
  <si>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</si>
  <si>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</si>
  <si>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</si>
  <si>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</si>
  <si>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</si>
  <si>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</si>
  <si>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</si>
  <si>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</si>
  <si>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</si>
  <si>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</si>
  <si>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</si>
  <si>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</si>
  <si>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</si>
  <si>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</si>
  <si>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</si>
  <si>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</si>
  <si>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</si>
  <si>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</si>
  <si>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</si>
  <si>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</si>
  <si>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</si>
  <si>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</si>
  <si>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</si>
  <si>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</si>
  <si>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</si>
  <si>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</si>
  <si>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</si>
  <si>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</si>
  <si>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</si>
  <si>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</si>
  <si>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</si>
  <si>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</si>
  <si>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</si>
  <si>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</si>
  <si>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</si>
  <si>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</si>
  <si>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</si>
  <si>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</si>
  <si>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</si>
  <si>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</si>
  <si>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</si>
  <si>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</si>
  <si>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</si>
  <si>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</si>
  <si>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</si>
  <si>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</si>
  <si>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</si>
  <si>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</si>
  <si>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</si>
  <si>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</si>
  <si>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</si>
  <si>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</si>
  <si>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</si>
  <si>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</si>
  <si>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</si>
  <si>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</si>
  <si>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</si>
  <si>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</si>
  <si>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</si>
  <si>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</si>
  <si>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</si>
  <si>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</si>
  <si>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</si>
  <si>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</si>
  <si>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</si>
  <si>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</si>
  <si>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</si>
  <si>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</si>
  <si>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</si>
  <si>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</si>
  <si>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</si>
  <si>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</si>
  <si>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</si>
  <si>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</si>
  <si>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</si>
  <si>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</si>
  <si>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</si>
  <si>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</si>
  <si>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</si>
  <si>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</si>
  <si>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</si>
  <si>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</si>
  <si>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</si>
  <si>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</si>
  <si>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</si>
  <si>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</si>
  <si>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</si>
  <si>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</si>
  <si>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</si>
  <si>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</si>
  <si>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</si>
  <si>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</si>
  <si>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</si>
  <si>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</si>
  <si>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</si>
  <si>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</si>
  <si>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</si>
  <si>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</si>
  <si>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</si>
  <si>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</si>
  <si>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</si>
  <si>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</si>
  <si>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</si>
  <si>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</si>
  <si>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</si>
  <si>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</si>
  <si>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</si>
  <si>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</si>
  <si>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</si>
  <si>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</si>
  <si>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</si>
  <si>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</si>
  <si>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</si>
  <si>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</si>
  <si>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</si>
  <si>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</si>
  <si>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</si>
  <si>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</si>
  <si>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</si>
  <si>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</si>
  <si>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</si>
  <si>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</si>
  <si>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</si>
  <si>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</si>
  <si>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</si>
  <si>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</si>
  <si>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</si>
  <si>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</si>
  <si>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</si>
  <si>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</si>
  <si>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</si>
  <si>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</si>
  <si>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</si>
  <si>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</si>
  <si>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</si>
  <si>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</si>
  <si>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</si>
  <si>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</si>
  <si>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</si>
  <si>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</si>
  <si>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</si>
  <si>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</si>
  <si>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</si>
  <si>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</si>
  <si>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</si>
  <si>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</si>
  <si>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</si>
  <si>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</si>
  <si>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</si>
  <si>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</si>
  <si>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</si>
  <si>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</si>
  <si>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</si>
  <si>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</si>
  <si>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</si>
  <si>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</si>
  <si>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</si>
  <si>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</si>
  <si>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</si>
  <si>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</si>
  <si>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</si>
  <si>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</si>
  <si>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</si>
  <si>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</si>
  <si>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</si>
  <si>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</si>
  <si>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</si>
  <si>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</si>
  <si>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</si>
  <si>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</si>
  <si>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</si>
  <si>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</si>
  <si>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</si>
  <si>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</si>
  <si>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</si>
  <si>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</si>
  <si>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</si>
  <si>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</si>
  <si>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</si>
  <si>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</si>
  <si>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</si>
  <si>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</si>
  <si>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</si>
  <si>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</si>
  <si>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</si>
  <si>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</si>
  <si>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</si>
  <si>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</si>
  <si>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</si>
  <si>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</si>
  <si>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</si>
  <si>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</si>
  <si>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</si>
  <si>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</si>
  <si>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</si>
  <si>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</si>
  <si>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</si>
  <si>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</si>
  <si>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</si>
  <si>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</si>
  <si>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</si>
  <si>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</si>
  <si>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</si>
  <si>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</si>
  <si>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</si>
  <si>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</si>
  <si>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</si>
  <si>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</si>
  <si>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</si>
  <si>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</si>
  <si>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</si>
  <si>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</si>
  <si>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</si>
  <si>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</si>
  <si>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</si>
  <si>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</si>
  <si>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</si>
  <si>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</si>
  <si>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</si>
  <si>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</si>
  <si>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</si>
  <si>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</si>
  <si>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</si>
  <si>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</si>
  <si>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</si>
  <si>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</si>
  <si>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</si>
  <si>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</si>
  <si>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</si>
  <si>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</si>
  <si>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</si>
  <si>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</si>
  <si>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</si>
  <si>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</si>
  <si>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</si>
  <si>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</si>
  <si>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</si>
  <si>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</si>
  <si>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</si>
  <si>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</si>
  <si>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</si>
  <si>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</si>
  <si>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</si>
  <si>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</si>
  <si>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</si>
  <si>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</si>
  <si>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</si>
  <si>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</si>
  <si>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</si>
  <si>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</si>
  <si>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</si>
  <si>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</si>
  <si>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</si>
  <si>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</si>
  <si>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</si>
  <si>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</si>
  <si>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</si>
  <si>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</si>
  <si>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</si>
  <si>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</si>
  <si>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</si>
  <si>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</si>
  <si>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</si>
  <si>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</si>
  <si>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</si>
  <si>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</si>
  <si>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</si>
  <si>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</si>
  <si>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</si>
  <si>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</si>
  <si>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</si>
  <si>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</si>
  <si>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</si>
  <si>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</si>
  <si>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</si>
  <si>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</si>
  <si>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</si>
  <si>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</si>
  <si>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</si>
  <si>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</si>
  <si>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</si>
  <si>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</si>
  <si>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</si>
  <si>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</si>
  <si>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</si>
  <si>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</si>
  <si>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</si>
  <si>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</si>
  <si>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</si>
  <si>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</si>
  <si>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</si>
  <si>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</si>
  <si>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</si>
  <si>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</si>
  <si>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</si>
  <si>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</si>
  <si>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</si>
  <si>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</si>
  <si>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</si>
  <si>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</si>
  <si>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</si>
  <si>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</si>
  <si>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</si>
  <si>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</si>
  <si>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</si>
  <si>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</si>
  <si>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</si>
  <si>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</si>
  <si>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</si>
  <si>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</si>
  <si>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</si>
  <si>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</si>
  <si>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</si>
  <si>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</si>
  <si>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</si>
  <si>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</si>
  <si>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</si>
  <si>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</si>
  <si>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</si>
  <si>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</si>
  <si>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</si>
  <si>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</si>
  <si>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</si>
  <si>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</si>
  <si>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</si>
  <si>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</si>
  <si>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</si>
  <si>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</si>
  <si>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</si>
  <si>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</si>
  <si>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</si>
  <si>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</si>
  <si>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</si>
  <si>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</si>
  <si>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</si>
  <si>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</si>
  <si>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</si>
  <si>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</si>
  <si>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</si>
  <si>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</si>
  <si>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</si>
  <si>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</si>
  <si>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</si>
  <si>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</si>
  <si>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</si>
  <si>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</si>
  <si>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</si>
  <si>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</si>
  <si>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</si>
  <si>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</si>
  <si>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</si>
  <si>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</si>
  <si>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</si>
  <si>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</si>
  <si>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</si>
  <si>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</si>
  <si>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</si>
  <si>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</si>
  <si>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</si>
  <si>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</si>
  <si>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</si>
  <si>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</si>
  <si>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</si>
  <si>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</si>
  <si>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</si>
  <si>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</si>
  <si>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</si>
  <si>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</si>
  <si>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</si>
  <si>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</si>
  <si>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</si>
  <si>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</si>
  <si>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</si>
  <si>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</si>
  <si>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</si>
  <si>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</si>
  <si>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</si>
  <si>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</si>
  <si>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</si>
  <si>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</si>
  <si>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</si>
  <si>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</si>
  <si>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</si>
  <si>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</si>
  <si>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</si>
  <si>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</si>
  <si>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</si>
  <si>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</si>
  <si>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</si>
  <si>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</si>
  <si>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</si>
  <si>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</si>
  <si>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</si>
  <si>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</si>
  <si>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</si>
  <si>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</si>
  <si>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</si>
  <si>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</si>
  <si>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</si>
  <si>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</si>
  <si>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</si>
  <si>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</si>
  <si>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</si>
  <si>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</si>
  <si>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</si>
  <si>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</si>
  <si>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</si>
  <si>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</si>
  <si>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</si>
  <si>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</si>
  <si>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</si>
  <si>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</si>
  <si>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</si>
  <si>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</si>
  <si>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</si>
  <si>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</si>
  <si>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</si>
  <si>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</si>
  <si>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</si>
  <si>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</si>
  <si>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</si>
  <si>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</si>
  <si>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</si>
  <si>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</si>
  <si>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</si>
  <si>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</si>
  <si>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</si>
  <si>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</si>
  <si>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</si>
  <si>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</si>
  <si>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</si>
  <si>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</si>
  <si>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</si>
  <si>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</si>
  <si>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</si>
  <si>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</si>
  <si>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</si>
  <si>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</si>
  <si>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</si>
  <si>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</si>
  <si>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</si>
  <si>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</si>
  <si>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</si>
  <si>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</si>
  <si>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</si>
  <si>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</si>
  <si>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</si>
  <si>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</si>
  <si>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</si>
  <si>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</si>
  <si>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</si>
  <si>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</si>
  <si>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</si>
  <si>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</si>
  <si>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</si>
  <si>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</si>
  <si>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</si>
  <si>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</si>
  <si>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</si>
  <si>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</si>
  <si>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</si>
  <si>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</si>
  <si>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</si>
  <si>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</si>
  <si>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</si>
  <si>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</si>
  <si>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</si>
  <si>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</si>
  <si>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</si>
  <si>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</si>
  <si>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</si>
  <si>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</si>
  <si>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</si>
  <si>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</si>
  <si>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</si>
  <si>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</si>
  <si>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</si>
  <si>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</si>
  <si>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</si>
  <si>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</si>
  <si>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</si>
  <si>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</si>
  <si>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</si>
  <si>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</si>
  <si>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</si>
  <si>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</si>
  <si>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</si>
  <si>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</si>
  <si>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</si>
  <si>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</si>
  <si>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</si>
  <si>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</si>
  <si>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</si>
  <si>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</si>
  <si>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</si>
  <si>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</si>
  <si>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</si>
  <si>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</si>
  <si>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</si>
  <si>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</si>
  <si>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</si>
  <si>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</si>
  <si>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</si>
  <si>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</si>
  <si>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</si>
  <si>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</si>
  <si>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</si>
  <si>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</si>
  <si>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</si>
  <si>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</si>
  <si>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</si>
  <si>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</si>
  <si>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</si>
  <si>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</si>
  <si>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</si>
  <si>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</si>
  <si>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</si>
  <si>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</si>
  <si>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</si>
  <si>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</si>
  <si>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</si>
  <si>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</si>
  <si>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</si>
  <si>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</si>
  <si>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</si>
  <si>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</si>
  <si>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</si>
  <si>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</si>
  <si>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</si>
  <si>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</si>
  <si>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</si>
  <si>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</si>
  <si>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</si>
  <si>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</si>
  <si>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</si>
  <si>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</si>
  <si>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</si>
  <si>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</si>
  <si>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</si>
  <si>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</si>
  <si>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</si>
  <si>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</si>
  <si>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</si>
  <si>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</si>
  <si>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</si>
  <si>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</si>
  <si>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</si>
  <si>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</si>
  <si>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</si>
  <si>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</si>
  <si>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</si>
  <si>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</si>
  <si>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</si>
  <si>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</si>
  <si>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</si>
  <si>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</si>
  <si>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</si>
  <si>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</si>
  <si>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</si>
  <si>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</si>
  <si>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</si>
  <si>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</si>
  <si>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</si>
  <si>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</si>
  <si>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</si>
  <si>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</si>
  <si>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</si>
  <si>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</si>
  <si>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</si>
  <si>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</si>
  <si>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</si>
  <si>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</si>
  <si>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</si>
  <si>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</si>
  <si>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</si>
  <si>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</si>
  <si>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</si>
  <si>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</si>
  <si>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</si>
  <si>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</si>
  <si>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</si>
  <si>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</si>
  <si>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</si>
  <si>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</si>
  <si>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</si>
  <si>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</si>
  <si>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</si>
  <si>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</si>
  <si>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</si>
  <si>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</si>
  <si>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</si>
  <si>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</si>
  <si>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</si>
  <si>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</si>
  <si>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</si>
  <si>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</si>
  <si>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</si>
  <si>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</si>
  <si>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</si>
  <si>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</si>
  <si>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</si>
  <si>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</si>
  <si>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</si>
  <si>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</si>
  <si>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</si>
  <si>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</si>
  <si>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</si>
  <si>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</si>
  <si>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</si>
  <si>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</si>
  <si>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</si>
  <si>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</si>
  <si>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</si>
  <si>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</si>
  <si>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</si>
  <si>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</si>
  <si>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</si>
  <si>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</si>
  <si>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</si>
  <si>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</si>
  <si>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</si>
  <si>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</si>
  <si>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</si>
  <si>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</si>
  <si>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</si>
  <si>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</si>
  <si>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</si>
  <si>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</si>
  <si>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</si>
  <si>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</si>
  <si>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</si>
  <si>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</si>
  <si>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</si>
  <si>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</si>
  <si>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</si>
  <si>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</si>
  <si>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</si>
  <si>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</si>
  <si>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</si>
  <si>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</si>
  <si>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</si>
  <si>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</si>
  <si>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</si>
  <si>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</si>
  <si>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</si>
  <si>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</si>
  <si>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</si>
  <si>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</si>
  <si>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</si>
  <si>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</si>
  <si>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</si>
  <si>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</si>
  <si>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</si>
  <si>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</si>
  <si>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</si>
  <si>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</si>
  <si>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</si>
  <si>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</si>
  <si>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</si>
  <si>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</si>
  <si>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</si>
  <si>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</si>
  <si>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</si>
  <si>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</si>
  <si>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</si>
  <si>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</si>
  <si>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</si>
  <si>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</si>
  <si>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</si>
  <si>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</si>
  <si>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</si>
  <si>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</si>
  <si>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</si>
  <si>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</si>
  <si>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</si>
  <si>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</si>
  <si>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</si>
  <si>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</si>
  <si>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</si>
  <si>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</si>
  <si>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</si>
  <si>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</si>
  <si>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</si>
  <si>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</si>
  <si>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</si>
  <si>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</si>
  <si>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</si>
  <si>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</si>
  <si>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</si>
  <si>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</si>
  <si>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</si>
  <si>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</si>
  <si>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</si>
  <si>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</si>
  <si>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</si>
  <si>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</si>
  <si>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</si>
  <si>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</si>
  <si>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</si>
  <si>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</si>
  <si>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</si>
  <si>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</si>
  <si>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</si>
  <si>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</si>
  <si>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</si>
  <si>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</si>
  <si>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</si>
  <si>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</si>
  <si>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</si>
  <si>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</si>
  <si>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</si>
  <si>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</si>
  <si>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</si>
  <si>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</si>
  <si>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</si>
  <si>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</si>
  <si>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</si>
  <si>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</si>
  <si>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</si>
  <si>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</si>
  <si>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</si>
  <si>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</si>
  <si>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</si>
  <si>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</si>
  <si>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</si>
  <si>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</si>
  <si>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</si>
  <si>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</si>
  <si>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</si>
  <si>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</si>
  <si>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</si>
  <si>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</si>
  <si>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</si>
  <si>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</si>
  <si>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</si>
  <si>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</si>
  <si>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</si>
  <si>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</si>
  <si>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</si>
  <si>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</si>
  <si>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</si>
  <si>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</si>
  <si>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</si>
  <si>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</si>
  <si>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</si>
  <si>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</si>
  <si>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</si>
  <si>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</si>
  <si>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</si>
  <si>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</si>
  <si>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</si>
  <si>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</si>
  <si>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</si>
  <si>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</si>
  <si>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</si>
  <si>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</si>
  <si>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</si>
  <si>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</si>
  <si>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</si>
  <si>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</si>
  <si>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</si>
  <si>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</si>
  <si>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</si>
  <si>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</si>
  <si>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</si>
  <si>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</si>
  <si>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</si>
  <si>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</si>
  <si>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</si>
  <si>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</si>
  <si>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</si>
  <si>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</si>
  <si>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</si>
  <si>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</si>
  <si>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</si>
  <si>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</si>
  <si>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</si>
  <si>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</si>
  <si>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</si>
  <si>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</si>
  <si>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</si>
  <si>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</si>
  <si>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</si>
  <si>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</si>
  <si>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</si>
  <si>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</si>
  <si>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</si>
  <si>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</si>
  <si>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</si>
  <si>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</si>
  <si>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</si>
  <si>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</si>
  <si>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</si>
  <si>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</si>
  <si>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</si>
  <si>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</si>
  <si>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</si>
  <si>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</si>
  <si>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</si>
  <si>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</si>
  <si>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</si>
  <si>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</si>
  <si>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</si>
  <si>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</si>
  <si>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</si>
  <si>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</si>
  <si>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</si>
  <si>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</si>
  <si>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</si>
  <si>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</si>
  <si>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</si>
  <si>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</si>
  <si>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</si>
  <si>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</si>
  <si>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</si>
  <si>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</si>
  <si>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</si>
  <si>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</si>
  <si>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</si>
  <si>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</si>
  <si>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</si>
  <si>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</si>
  <si>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</si>
  <si>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</si>
  <si>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</si>
  <si>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</si>
  <si>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</si>
  <si>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</si>
  <si>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</si>
  <si>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</si>
  <si>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</si>
  <si>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</si>
  <si>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</si>
  <si>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</si>
  <si>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</si>
  <si>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</si>
  <si>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</si>
  <si>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</si>
  <si>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</si>
  <si>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</si>
  <si>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</si>
  <si>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</si>
  <si>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</si>
  <si>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</si>
  <si>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</si>
  <si>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</si>
  <si>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</si>
  <si>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</si>
  <si>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</si>
  <si>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</si>
  <si>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</si>
  <si>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</si>
  <si>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</si>
  <si>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</si>
  <si>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</si>
  <si>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</si>
  <si>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</si>
  <si>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</si>
  <si>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</si>
  <si>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</si>
  <si>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</si>
  <si>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</si>
  <si>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</si>
  <si>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</si>
  <si>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</si>
  <si>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</si>
  <si>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</si>
  <si>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</si>
  <si>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</si>
  <si>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</si>
  <si>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</si>
  <si>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</si>
  <si>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</si>
  <si>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</si>
  <si>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</si>
  <si>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</si>
  <si>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</si>
  <si>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</si>
  <si>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</si>
  <si>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</si>
  <si>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</si>
  <si>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</si>
  <si>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</si>
  <si>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</si>
  <si>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</si>
  <si>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</si>
  <si>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</si>
  <si>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</si>
  <si>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</si>
  <si>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</si>
  <si>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</si>
  <si>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</si>
  <si>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</si>
  <si>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</si>
  <si>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</si>
  <si>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</si>
  <si>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</si>
  <si>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</si>
  <si>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</si>
  <si>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</si>
  <si>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</si>
  <si>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</si>
  <si>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</si>
  <si>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</si>
  <si>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</si>
  <si>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</si>
  <si>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</si>
  <si>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</si>
  <si>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</si>
  <si>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</si>
  <si>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</si>
  <si>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</si>
  <si>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</si>
  <si>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</si>
  <si>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</si>
  <si>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</si>
  <si>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</si>
  <si>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</si>
  <si>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</si>
  <si>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</si>
  <si>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</si>
  <si>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</si>
  <si>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</si>
  <si>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</si>
  <si>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</si>
  <si>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</si>
  <si>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</si>
  <si>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</si>
  <si>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</si>
  <si>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</si>
  <si>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</si>
  <si>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</si>
  <si>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</si>
  <si>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</si>
  <si>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</si>
  <si>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</si>
  <si>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</si>
  <si>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</si>
  <si>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</si>
  <si>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</si>
  <si>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</si>
  <si>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</si>
  <si>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</si>
  <si>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</si>
  <si>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</si>
  <si>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</si>
  <si>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</si>
  <si>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</si>
  <si>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</si>
  <si>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</si>
  <si>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</si>
  <si>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</si>
  <si>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</si>
  <si>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</si>
  <si>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</si>
  <si>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</si>
  <si>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</si>
  <si>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</si>
  <si>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</si>
  <si>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</si>
  <si>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</si>
  <si>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</si>
  <si>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</si>
  <si>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</si>
  <si>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</si>
  <si>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</si>
  <si>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</si>
  <si>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</si>
  <si>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</si>
  <si>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</si>
  <si>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</si>
  <si>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</si>
  <si>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</si>
  <si>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</si>
  <si>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</si>
  <si>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</si>
  <si>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</si>
  <si>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</si>
  <si>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</si>
  <si>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</si>
  <si>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</si>
  <si>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</si>
  <si>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</si>
  <si>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</si>
  <si>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</si>
  <si>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</si>
  <si>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</si>
  <si>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</si>
  <si>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</si>
  <si>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</si>
  <si>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</si>
  <si>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</si>
  <si>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</si>
  <si>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</si>
  <si>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</si>
  <si>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</si>
  <si>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</si>
  <si>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</si>
  <si>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</si>
  <si>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</si>
  <si>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</si>
  <si>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</si>
  <si>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</si>
  <si>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</si>
  <si>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</si>
  <si>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</si>
  <si>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</si>
  <si>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</si>
  <si>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</si>
  <si>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</si>
  <si>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</si>
  <si>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</si>
  <si>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</si>
  <si>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</si>
  <si>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</si>
  <si>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</si>
  <si>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</si>
  <si>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</si>
  <si>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</si>
  <si>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</si>
  <si>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</si>
  <si>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</si>
  <si>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</si>
  <si>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</si>
  <si>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</si>
  <si>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</si>
  <si>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</si>
  <si>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</si>
  <si>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</si>
  <si>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</si>
  <si>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</si>
  <si>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</si>
  <si>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</si>
  <si>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</si>
  <si>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</si>
  <si>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</si>
  <si>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</si>
  <si>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</si>
  <si>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</si>
  <si>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</si>
  <si>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</si>
  <si>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</si>
  <si>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</si>
  <si>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</si>
  <si>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</si>
  <si>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</si>
  <si>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</si>
  <si>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</si>
  <si>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</si>
  <si>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</si>
  <si>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</si>
  <si>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</si>
  <si>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</si>
  <si>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</si>
  <si>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</si>
  <si>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</si>
  <si>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</si>
  <si>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</si>
  <si>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</si>
  <si>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</si>
  <si>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</si>
  <si>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</si>
  <si>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</si>
  <si>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</si>
  <si>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</si>
  <si>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</si>
  <si>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</si>
  <si>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</si>
  <si>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</si>
  <si>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</si>
  <si>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</si>
  <si>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</si>
  <si>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</si>
  <si>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</si>
  <si>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</si>
  <si>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</si>
  <si>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</si>
  <si>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</si>
  <si>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</si>
  <si>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</si>
  <si>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</si>
  <si>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</si>
  <si>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</si>
  <si>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</si>
  <si>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</si>
  <si>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</si>
  <si>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</si>
  <si>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</si>
  <si>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</si>
  <si>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</si>
  <si>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</si>
  <si>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</si>
  <si>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</si>
  <si>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</si>
  <si>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</si>
  <si>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</si>
  <si>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</si>
  <si>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</si>
  <si>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</si>
  <si>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</si>
  <si>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</si>
  <si>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</si>
  <si>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</si>
  <si>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</si>
  <si>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</si>
  <si>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</si>
  <si>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</si>
  <si>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</si>
  <si>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</si>
  <si>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</si>
  <si>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</si>
  <si>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</si>
  <si>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</si>
  <si>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</si>
  <si>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</si>
  <si>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</si>
  <si>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</si>
  <si>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</si>
  <si>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</si>
  <si>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</si>
  <si>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</si>
  <si>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</si>
  <si>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</si>
  <si>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</si>
  <si>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</si>
  <si>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</si>
  <si>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</si>
  <si>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</si>
  <si>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</si>
  <si>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</si>
  <si>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</si>
  <si>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</si>
  <si>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</si>
  <si>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</si>
  <si>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</si>
  <si>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</si>
  <si>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</si>
  <si>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</si>
  <si>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</si>
  <si>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</si>
  <si>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</si>
  <si>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</si>
  <si>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</si>
  <si>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</si>
  <si>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</si>
  <si>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</si>
  <si>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</si>
  <si>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</si>
  <si>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</si>
  <si>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</si>
  <si>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</si>
  <si>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</si>
  <si>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</si>
  <si>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</si>
  <si>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</si>
  <si>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</si>
  <si>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</si>
  <si>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</si>
  <si>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</si>
  <si>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</si>
  <si>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</si>
  <si>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</si>
  <si>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</si>
  <si>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</si>
  <si>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</si>
  <si>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</si>
  <si>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</si>
  <si>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</si>
  <si>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</si>
  <si>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</si>
  <si>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</si>
  <si>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</si>
  <si>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</si>
  <si>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</si>
  <si>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</si>
  <si>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</si>
  <si>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</si>
  <si>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</si>
  <si>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</si>
  <si>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</si>
  <si>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</si>
  <si>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</si>
  <si>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</si>
  <si>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</si>
  <si>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</si>
  <si>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</si>
  <si>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</si>
  <si>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</si>
  <si>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</si>
  <si>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</si>
  <si>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</si>
  <si>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</si>
  <si>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</si>
  <si>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</si>
  <si>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</si>
  <si>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</si>
  <si>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</si>
  <si>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</si>
  <si>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</si>
  <si>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</si>
  <si>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</si>
  <si>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</si>
  <si>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</si>
  <si>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</si>
  <si>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</si>
  <si>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</si>
  <si>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</si>
  <si>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</si>
  <si>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</si>
  <si>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</si>
  <si>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</si>
  <si>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</si>
  <si>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</si>
  <si>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</si>
  <si>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</si>
  <si>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</si>
  <si>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</si>
  <si>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</si>
  <si>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</si>
  <si>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</si>
  <si>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</si>
  <si>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</si>
  <si>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</si>
  <si>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</si>
  <si>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</si>
  <si>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</si>
  <si>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</si>
  <si>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</si>
  <si>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</si>
  <si>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</si>
  <si>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</si>
  <si>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</si>
  <si>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</si>
  <si>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</si>
  <si>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</si>
  <si>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</si>
  <si>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</si>
  <si>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</si>
  <si>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</si>
  <si>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</si>
  <si>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</si>
  <si>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</si>
  <si>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</si>
  <si>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</si>
  <si>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</si>
  <si>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</si>
  <si>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</si>
  <si>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</si>
  <si>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</si>
  <si>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</si>
  <si>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</si>
  <si>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</si>
  <si>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</si>
  <si>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</si>
  <si>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</si>
  <si>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</si>
  <si>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</si>
  <si>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</si>
  <si>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</si>
  <si>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</si>
  <si>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</si>
  <si>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</si>
  <si>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</si>
  <si>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</si>
  <si>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</si>
  <si>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</si>
  <si>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</si>
  <si>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</si>
  <si>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</si>
  <si>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</si>
  <si>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</si>
  <si>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</si>
  <si>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</si>
  <si>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</si>
  <si>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</si>
  <si>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</si>
  <si>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</si>
  <si>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</si>
  <si>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</si>
  <si>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</si>
  <si>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</si>
  <si>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</si>
  <si>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</si>
  <si>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</si>
  <si>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</si>
  <si>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</si>
  <si>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</si>
  <si>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</si>
  <si>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</si>
  <si>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</si>
  <si>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</si>
  <si>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</si>
  <si>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</si>
  <si>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</si>
  <si>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</si>
  <si>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</si>
  <si>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</si>
  <si>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</si>
  <si>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</si>
  <si>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</si>
  <si>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</si>
  <si>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</si>
  <si>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</si>
  <si>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</si>
  <si>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</si>
  <si>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</si>
  <si>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</si>
  <si>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</si>
  <si>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</si>
  <si>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</si>
  <si>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</si>
  <si>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</si>
  <si>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</si>
  <si>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</si>
  <si>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</si>
  <si>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</si>
  <si>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</si>
  <si>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</si>
  <si>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</si>
  <si>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</si>
  <si>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</si>
  <si>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</si>
  <si>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</si>
  <si>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</si>
  <si>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</si>
  <si>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</si>
  <si>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</si>
  <si>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</si>
  <si>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</si>
  <si>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</si>
  <si>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</si>
  <si>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</si>
  <si>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</si>
  <si>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</si>
  <si>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</si>
  <si>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</si>
  <si>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</si>
  <si>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</si>
  <si>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</si>
  <si>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</si>
  <si>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</si>
  <si>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</si>
  <si>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</si>
  <si>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</si>
  <si>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</si>
  <si>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</si>
  <si>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</si>
  <si>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</si>
  <si>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</si>
  <si>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</si>
  <si>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</si>
  <si>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</si>
  <si>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</si>
  <si>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</si>
  <si>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</si>
  <si>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</si>
  <si>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</si>
  <si>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</si>
  <si>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</si>
  <si>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</si>
  <si>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</si>
  <si>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</si>
  <si>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</si>
  <si>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</si>
  <si>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</si>
  <si>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</si>
  <si>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</si>
  <si>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</si>
  <si>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</si>
  <si>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</si>
  <si>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</si>
  <si>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</si>
  <si>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</si>
  <si>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</si>
  <si>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</si>
  <si>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</si>
  <si>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</si>
  <si>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</si>
  <si>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</si>
  <si>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</si>
  <si>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</si>
  <si>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</si>
  <si>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</si>
  <si>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</si>
  <si>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</si>
  <si>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</si>
  <si>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</si>
  <si>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</si>
  <si>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</si>
  <si>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</si>
  <si>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</si>
  <si>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</si>
  <si>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</si>
  <si>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</si>
  <si>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</si>
  <si>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</si>
  <si>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</si>
  <si>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</si>
  <si>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</si>
  <si>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</si>
  <si>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</si>
  <si>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</si>
  <si>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</si>
  <si>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</si>
  <si>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</si>
  <si>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</si>
  <si>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</si>
  <si>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</si>
  <si>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</si>
  <si>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</si>
  <si>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</si>
  <si>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</si>
  <si>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</si>
  <si>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</si>
  <si>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</si>
  <si>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</si>
  <si>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</si>
  <si>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</si>
  <si>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</si>
  <si>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</si>
  <si>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</si>
  <si>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</si>
  <si>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</si>
  <si>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</si>
  <si>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</si>
  <si>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</si>
  <si>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</si>
  <si>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</si>
  <si>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</si>
  <si>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</si>
  <si>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</si>
  <si>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</si>
  <si>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</si>
  <si>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</si>
  <si>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</si>
  <si>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</si>
  <si>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</si>
  <si>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</si>
  <si>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</si>
  <si>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</si>
  <si>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</si>
  <si>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</si>
  <si>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</si>
  <si>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</si>
  <si>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</si>
  <si>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</si>
  <si>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</si>
  <si>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</si>
  <si>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</si>
  <si>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</si>
  <si>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</si>
  <si>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</si>
  <si>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</si>
  <si>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</si>
  <si>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</si>
  <si>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</si>
  <si>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</si>
  <si>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</si>
  <si>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</si>
  <si>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</si>
  <si>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</si>
  <si>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</si>
  <si>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</si>
  <si>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</si>
  <si>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</si>
  <si>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</si>
  <si>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</si>
  <si>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</si>
  <si>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</si>
  <si>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</si>
  <si>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</si>
  <si>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</si>
  <si>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</si>
  <si>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</si>
  <si>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</si>
  <si>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</si>
  <si>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</si>
  <si>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</si>
  <si>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</si>
  <si>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</si>
  <si>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</si>
  <si>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</si>
  <si>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</si>
  <si>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</si>
  <si>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</si>
  <si>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</si>
  <si>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</si>
  <si>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</si>
  <si>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</si>
  <si>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</si>
  <si>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</si>
  <si>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</si>
  <si>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</si>
  <si>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</si>
  <si>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</si>
  <si>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</si>
  <si>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</si>
  <si>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</si>
  <si>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</si>
  <si>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</si>
  <si>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</si>
  <si>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</si>
  <si>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</si>
  <si>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</si>
  <si>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</si>
  <si>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</si>
  <si>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</si>
  <si>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</si>
  <si>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</si>
  <si>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</si>
  <si>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</si>
  <si>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</si>
  <si>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</si>
  <si>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</si>
  <si>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</si>
  <si>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</si>
  <si>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</si>
  <si>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</si>
  <si>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</si>
  <si>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</si>
  <si>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</si>
  <si>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</si>
  <si>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</si>
  <si>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</si>
  <si>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</si>
  <si>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</si>
  <si>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</si>
  <si>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</si>
  <si>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</si>
  <si>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</si>
  <si>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</si>
  <si>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</si>
  <si>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</si>
  <si>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</si>
  <si>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</si>
  <si>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</si>
  <si>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</si>
  <si>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</si>
  <si>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</si>
  <si>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</si>
  <si>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</si>
  <si>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</si>
  <si>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</si>
  <si>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</si>
  <si>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</si>
  <si>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</si>
  <si>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</si>
  <si>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</si>
  <si>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</si>
  <si>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</si>
  <si>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</si>
  <si>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</si>
  <si>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</si>
  <si>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</si>
  <si>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</si>
  <si>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</si>
  <si>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</si>
  <si>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</si>
  <si>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</si>
  <si>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</si>
  <si>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</si>
  <si>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</si>
  <si>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</si>
  <si>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</si>
  <si>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</si>
  <si>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</si>
  <si>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</si>
  <si>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</si>
  <si>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</si>
  <si>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</si>
  <si>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</si>
  <si>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</si>
  <si>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</si>
  <si>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</si>
  <si>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</si>
  <si>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</si>
  <si>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</si>
  <si>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</si>
  <si>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</si>
  <si>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</si>
  <si>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</si>
  <si>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</si>
  <si>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</si>
  <si>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</si>
  <si>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</si>
  <si>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</si>
  <si>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</si>
  <si>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</si>
  <si>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</si>
  <si>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</si>
  <si>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</si>
  <si>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</si>
  <si>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</si>
  <si>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</si>
  <si>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</si>
  <si>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</si>
  <si>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</si>
  <si>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</si>
  <si>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</si>
  <si>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</si>
  <si>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</si>
  <si>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</si>
  <si>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</si>
  <si>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</si>
  <si>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</si>
  <si>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</si>
  <si>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</si>
  <si>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</si>
  <si>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</si>
  <si>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</si>
  <si>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</si>
  <si>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</si>
  <si>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</si>
  <si>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</si>
  <si>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</si>
  <si>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</si>
  <si>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</si>
  <si>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</si>
  <si>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</si>
  <si>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</si>
  <si>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</si>
  <si>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</si>
  <si>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</si>
  <si>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</si>
  <si>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</si>
  <si>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</si>
  <si>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</si>
  <si>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</si>
  <si>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</si>
  <si>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</si>
  <si>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</si>
  <si>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</si>
  <si>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</si>
  <si>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</si>
  <si>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</si>
  <si>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</si>
  <si>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</si>
  <si>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</si>
  <si>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</si>
  <si>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</si>
  <si>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</si>
  <si>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</si>
  <si>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</si>
  <si>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</si>
  <si>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</si>
  <si>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</si>
  <si>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</si>
  <si>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</si>
  <si>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</si>
  <si>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</si>
  <si>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</si>
  <si>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</si>
  <si>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</si>
  <si>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</si>
  <si>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</si>
  <si>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</si>
  <si>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</si>
  <si>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</si>
  <si>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</si>
  <si>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</si>
  <si>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</si>
  <si>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</si>
  <si>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</si>
  <si>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</si>
  <si>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</si>
  <si>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</si>
  <si>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</si>
  <si>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</si>
  <si>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</si>
  <si>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</si>
  <si>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</si>
  <si>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</si>
  <si>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</si>
  <si>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</si>
  <si>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</si>
  <si>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</si>
  <si>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</si>
  <si>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</si>
  <si>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</si>
  <si>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</si>
  <si>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</si>
  <si>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</si>
  <si>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</si>
  <si>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</si>
  <si>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</si>
  <si>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</si>
  <si>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</si>
  <si>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</si>
  <si>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</si>
  <si>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</si>
  <si>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</si>
  <si>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</si>
  <si>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</si>
  <si>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</si>
  <si>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</si>
  <si>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</si>
  <si>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</si>
  <si>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</si>
  <si>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</si>
  <si>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</si>
  <si>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</si>
  <si>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</si>
  <si>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</si>
  <si>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</si>
  <si>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</si>
  <si>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</si>
  <si>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</si>
  <si>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</si>
  <si>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</si>
  <si>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</si>
  <si>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</si>
  <si>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</si>
  <si>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</si>
  <si>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</si>
  <si>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</si>
  <si>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</si>
  <si>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</si>
  <si>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</si>
  <si>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</si>
  <si>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</si>
  <si>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</si>
  <si>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</si>
  <si>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</si>
  <si>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</si>
  <si>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</si>
  <si>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</si>
  <si>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</si>
  <si>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</si>
  <si>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</si>
  <si>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</si>
  <si>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</si>
  <si>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</si>
  <si>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</si>
  <si>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</si>
  <si>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</si>
  <si>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</si>
  <si>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</si>
  <si>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</si>
  <si>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</si>
  <si>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</si>
  <si>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</si>
  <si>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</si>
  <si>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</si>
  <si>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</si>
  <si>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</si>
  <si>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</si>
  <si>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</si>
  <si>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</si>
  <si>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</si>
  <si>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</si>
  <si>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</si>
  <si>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</si>
  <si>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</si>
  <si>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</si>
  <si>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</si>
  <si>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</si>
  <si>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</si>
  <si>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</si>
  <si>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</si>
  <si>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</si>
  <si>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</si>
  <si>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</si>
  <si>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</si>
  <si>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</si>
  <si>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</si>
  <si>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</si>
  <si>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</si>
  <si>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</si>
  <si>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</si>
  <si>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</si>
  <si>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</si>
  <si>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</si>
  <si>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</si>
  <si>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</si>
  <si>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</si>
  <si>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</si>
  <si>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</si>
  <si>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</si>
  <si>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</si>
  <si>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</si>
  <si>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</si>
  <si>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</si>
  <si>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</si>
  <si>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</si>
  <si>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</si>
  <si>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</si>
  <si>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</si>
  <si>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</si>
  <si>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</si>
  <si>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</si>
  <si>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</si>
  <si>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</si>
  <si>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</si>
  <si>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</si>
  <si>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</si>
  <si>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</si>
  <si>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</si>
  <si>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</si>
  <si>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</si>
  <si>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</si>
  <si>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</si>
  <si>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</si>
  <si>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</si>
  <si>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</si>
  <si>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</si>
  <si>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</si>
  <si>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</si>
  <si>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</si>
  <si>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</si>
  <si>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</si>
  <si>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</si>
  <si>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</si>
  <si>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</si>
  <si>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</si>
  <si>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</si>
  <si>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</si>
  <si>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</si>
  <si>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</si>
  <si>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</si>
  <si>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</si>
  <si>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</si>
  <si>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</si>
  <si>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</si>
  <si>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</si>
  <si>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</si>
  <si>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</si>
  <si>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</si>
  <si>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</si>
  <si>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</si>
  <si>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</si>
  <si>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</si>
  <si>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</si>
  <si>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</si>
  <si>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</si>
  <si>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</si>
  <si>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</si>
  <si>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</si>
  <si>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</si>
  <si>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</si>
  <si>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</si>
  <si>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</si>
  <si>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</si>
  <si>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</si>
  <si>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</si>
  <si>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</si>
  <si>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</si>
  <si>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</si>
  <si>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</si>
  <si>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</si>
  <si>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</si>
  <si>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</si>
  <si>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</si>
  <si>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</si>
  <si>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</si>
  <si>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</si>
  <si>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</si>
  <si>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</si>
  <si>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</si>
  <si>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</si>
  <si>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</si>
  <si>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</si>
  <si>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</si>
  <si>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</si>
  <si>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</si>
  <si>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</si>
  <si>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</si>
  <si>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</si>
  <si>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</si>
  <si>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</si>
  <si>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</si>
  <si>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</si>
  <si>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</si>
  <si>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</si>
  <si>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</si>
  <si>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</si>
  <si>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</si>
  <si>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</si>
  <si>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</si>
  <si>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</si>
  <si>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</si>
  <si>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</si>
  <si>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</si>
  <si>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</si>
  <si>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</si>
  <si>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</si>
  <si>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</si>
  <si>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</si>
  <si>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</si>
  <si>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</si>
  <si>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</si>
  <si>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</si>
  <si>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</si>
  <si>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</si>
  <si>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</si>
  <si>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</si>
  <si>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</si>
  <si>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</si>
  <si>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</si>
  <si>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</si>
  <si>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</si>
  <si>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</si>
  <si>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</si>
  <si>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</si>
  <si>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</si>
  <si>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</si>
  <si>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</si>
  <si>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</si>
  <si>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</si>
  <si>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</si>
  <si>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</si>
  <si>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</si>
  <si>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</si>
  <si>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</si>
  <si>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</si>
  <si>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</si>
  <si>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</si>
  <si>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</si>
  <si>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</si>
  <si>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</si>
  <si>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</si>
  <si>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</si>
  <si>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</si>
  <si>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</si>
  <si>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</si>
  <si>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</si>
  <si>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</si>
  <si>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</si>
  <si>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</si>
  <si>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</si>
  <si>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</si>
  <si>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</si>
  <si>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</si>
  <si>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</si>
  <si>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</si>
  <si>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</si>
  <si>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</si>
  <si>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</si>
  <si>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</si>
  <si>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</si>
  <si>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</si>
  <si>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</si>
  <si>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</si>
  <si>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</si>
  <si>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</si>
  <si>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</si>
  <si>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</si>
  <si>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</si>
  <si>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</si>
  <si>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</si>
  <si>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</si>
  <si>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</si>
  <si>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</si>
  <si>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</si>
  <si>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</si>
  <si>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</si>
  <si>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</si>
  <si>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</si>
  <si>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</si>
  <si>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</si>
  <si>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</si>
  <si>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</si>
  <si>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</si>
  <si>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</si>
  <si>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</si>
  <si>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</si>
  <si>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</si>
  <si>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</si>
  <si>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</si>
  <si>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</si>
  <si>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</si>
  <si>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</si>
  <si>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</si>
  <si>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</si>
  <si>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</si>
  <si>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</si>
  <si>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</si>
  <si>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</si>
  <si>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</si>
  <si>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</si>
  <si>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</si>
  <si>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</si>
  <si>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</si>
  <si>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</si>
  <si>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</si>
  <si>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</si>
  <si>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</si>
  <si>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</si>
  <si>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</si>
  <si>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</si>
  <si>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</si>
  <si>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</si>
  <si>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</si>
  <si>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</si>
  <si>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</si>
  <si>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</si>
  <si>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</si>
  <si>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</si>
  <si>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</si>
  <si>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</si>
  <si>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</si>
  <si>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</si>
  <si>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</si>
  <si>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</si>
  <si>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</si>
  <si>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</si>
  <si>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</si>
  <si>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</si>
  <si>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</si>
  <si>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</si>
  <si>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</si>
  <si>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</si>
  <si>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</si>
  <si>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</si>
  <si>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</si>
  <si>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</si>
  <si>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</si>
  <si>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</si>
  <si>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</si>
  <si>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</si>
  <si>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</si>
  <si>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</si>
  <si>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</si>
  <si>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</si>
  <si>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</si>
  <si>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</si>
  <si>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</si>
  <si>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</si>
  <si>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</si>
  <si>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</si>
  <si>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</si>
  <si>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</si>
  <si>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</si>
  <si>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</si>
  <si>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</si>
  <si>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</si>
  <si>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</si>
  <si>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</si>
  <si>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</si>
  <si>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</si>
  <si>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</si>
  <si>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</si>
  <si>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</si>
  <si>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</si>
  <si>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</si>
  <si>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</si>
  <si>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</si>
  <si>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</si>
  <si>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</si>
  <si>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</si>
  <si>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</si>
  <si>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</si>
  <si>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</si>
  <si>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</si>
  <si>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</si>
  <si>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</si>
  <si>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</si>
  <si>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</si>
  <si>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</si>
  <si>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</si>
  <si>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</si>
  <si>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</si>
  <si>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</si>
  <si>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</si>
  <si>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</si>
  <si>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</si>
  <si>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</si>
  <si>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</si>
  <si>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</si>
  <si>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</si>
  <si>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</si>
  <si>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</si>
  <si>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</si>
  <si>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</si>
  <si>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</si>
  <si>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</si>
  <si>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</si>
  <si>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</si>
  <si>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</si>
  <si>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</si>
  <si>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</si>
  <si>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</si>
  <si>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</si>
  <si>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</si>
  <si>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</si>
  <si>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</si>
  <si>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</si>
  <si>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</si>
  <si>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</si>
  <si>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</si>
  <si>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</si>
  <si>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</si>
  <si>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</si>
  <si>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</si>
  <si>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</si>
  <si>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</si>
  <si>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</si>
  <si>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</si>
  <si>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</si>
  <si>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</si>
  <si>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</si>
  <si>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</si>
  <si>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</si>
  <si>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</si>
  <si>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</si>
  <si>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</si>
  <si>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</si>
  <si>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</si>
  <si>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</si>
  <si>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</si>
  <si>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</si>
  <si>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</si>
  <si>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</si>
  <si>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</si>
  <si>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</si>
  <si>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</si>
  <si>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</si>
  <si>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</si>
  <si>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</si>
  <si>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</si>
  <si>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</si>
  <si>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</si>
  <si>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</si>
  <si>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</si>
  <si>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</si>
  <si>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</si>
  <si>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</si>
  <si>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</si>
  <si>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</si>
  <si>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</si>
  <si>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</si>
  <si>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</si>
  <si>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</si>
  <si>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</si>
  <si>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</si>
  <si>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</si>
  <si>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</si>
  <si>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</si>
  <si>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</si>
  <si>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</si>
  <si>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</si>
  <si>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</si>
  <si>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</si>
  <si>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</si>
  <si>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</si>
  <si>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</si>
  <si>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</si>
  <si>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</si>
  <si>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</si>
  <si>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</si>
  <si>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</si>
  <si>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</si>
  <si>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</si>
  <si>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</si>
  <si>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</si>
  <si>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</si>
  <si>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</si>
  <si>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</si>
  <si>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</si>
  <si>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</si>
  <si>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</si>
  <si>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</si>
  <si>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</si>
  <si>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</si>
  <si>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</si>
  <si>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</si>
  <si>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</si>
  <si>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</si>
  <si>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</si>
  <si>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</si>
  <si>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</si>
  <si>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</si>
  <si>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</si>
  <si>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</si>
  <si>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</si>
  <si>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</si>
  <si>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</si>
  <si>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</si>
  <si>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</si>
  <si>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</si>
  <si>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</si>
  <si>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</si>
  <si>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</si>
  <si>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</si>
  <si>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</si>
  <si>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</si>
  <si>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</si>
  <si>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</si>
  <si>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</si>
  <si>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</si>
  <si>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</si>
  <si>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</si>
  <si>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</si>
  <si>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</si>
  <si>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</si>
  <si>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</si>
  <si>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</si>
  <si>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</si>
  <si>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</si>
  <si>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</si>
  <si>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</si>
  <si>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</si>
  <si>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</si>
  <si>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</si>
  <si>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</si>
  <si>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</si>
  <si>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</si>
  <si>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</si>
  <si>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</si>
  <si>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</si>
  <si>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</si>
  <si>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</si>
  <si>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</si>
  <si>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</si>
  <si>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</si>
  <si>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</si>
  <si>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</si>
  <si>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</si>
  <si>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</si>
  <si>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</si>
  <si>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</si>
  <si>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</si>
  <si>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</si>
  <si>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</si>
  <si>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</si>
  <si>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</si>
  <si>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</si>
  <si>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</si>
  <si>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</si>
  <si>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</si>
  <si>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</si>
  <si>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</si>
  <si>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</si>
  <si>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</si>
  <si>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</si>
  <si>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</si>
  <si>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</si>
  <si>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</si>
  <si>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</si>
  <si>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</si>
  <si>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</si>
  <si>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</si>
  <si>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</si>
  <si>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</si>
  <si>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</si>
  <si>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</si>
  <si>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</si>
  <si>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</si>
  <si>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</si>
  <si>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</si>
  <si>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</si>
  <si>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</si>
  <si>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</si>
  <si>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</si>
  <si>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</si>
  <si>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</si>
  <si>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</si>
  <si>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</si>
  <si>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</si>
  <si>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</si>
  <si>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</si>
  <si>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</si>
  <si>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</si>
  <si>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</si>
  <si>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</si>
  <si>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</si>
  <si>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</si>
  <si>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</si>
  <si>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</si>
  <si>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</si>
  <si>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</si>
  <si>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</si>
  <si>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</si>
  <si>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</si>
  <si>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</si>
  <si>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</si>
  <si>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</si>
  <si>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</si>
  <si>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</si>
  <si>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</si>
  <si>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</si>
  <si>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</si>
  <si>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</si>
  <si>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</si>
  <si>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</si>
  <si>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</si>
  <si>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</si>
  <si>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</si>
  <si>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</si>
  <si>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</si>
  <si>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</si>
  <si>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</si>
  <si>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</si>
  <si>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</si>
  <si>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</si>
  <si>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</si>
  <si>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</si>
  <si>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</si>
  <si>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</si>
  <si>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</si>
  <si>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</si>
  <si>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</si>
  <si>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</si>
  <si>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</si>
  <si>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</si>
  <si>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</si>
  <si>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</si>
  <si>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</si>
  <si>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</si>
  <si>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</si>
  <si>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</si>
  <si>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</si>
  <si>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</si>
  <si>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</si>
  <si>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</si>
  <si>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</si>
  <si>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</si>
  <si>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</si>
  <si>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</si>
  <si>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</si>
  <si>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</si>
  <si>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</si>
  <si>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</si>
  <si>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</si>
  <si>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</si>
  <si>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</si>
  <si>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</si>
  <si>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</si>
  <si>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</si>
  <si>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</si>
  <si>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</si>
  <si>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</si>
  <si>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</si>
  <si>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</si>
  <si>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</si>
  <si>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</si>
  <si>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</si>
  <si>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</si>
  <si>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</si>
  <si>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</si>
  <si>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</si>
  <si>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</si>
  <si>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</si>
  <si>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</si>
  <si>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</si>
  <si>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</si>
  <si>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</si>
  <si>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</si>
  <si>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</si>
  <si>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</si>
  <si>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</si>
  <si>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</si>
  <si>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</si>
  <si>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</si>
  <si>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</si>
  <si>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</si>
  <si>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</si>
  <si>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</si>
  <si>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</si>
  <si>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</si>
  <si>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</si>
  <si>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</si>
  <si>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</si>
  <si>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</si>
  <si>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</si>
  <si>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</si>
  <si>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</si>
  <si>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</si>
  <si>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</si>
  <si>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</si>
  <si>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</si>
  <si>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</si>
  <si>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</si>
  <si>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</si>
  <si>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</si>
  <si>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</si>
  <si>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</si>
  <si>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</si>
  <si>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</si>
  <si>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</si>
  <si>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</si>
  <si>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</si>
  <si>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</si>
  <si>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</si>
  <si>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</si>
  <si>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</si>
  <si>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</si>
  <si>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</si>
  <si>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</si>
  <si>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</si>
  <si>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</si>
  <si>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</si>
  <si>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</si>
  <si>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</si>
  <si>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</si>
  <si>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</si>
  <si>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</si>
  <si>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</si>
  <si>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</si>
  <si>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</si>
  <si>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</si>
  <si>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</si>
  <si>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</si>
  <si>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</si>
  <si>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</si>
  <si>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</si>
  <si>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</si>
  <si>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</si>
  <si>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</si>
  <si>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</si>
  <si>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</si>
  <si>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</si>
  <si>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</si>
  <si>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</si>
  <si>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</si>
  <si>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</si>
  <si>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</si>
  <si>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</si>
  <si>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</si>
  <si>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</si>
  <si>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</si>
  <si>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</si>
  <si>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</si>
  <si>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</si>
  <si>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</si>
  <si>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</si>
  <si>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</si>
  <si>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</si>
  <si>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</si>
  <si>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</si>
  <si>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</si>
  <si>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</si>
  <si>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</si>
  <si>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</si>
  <si>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</si>
  <si>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</si>
  <si>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</si>
  <si>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</si>
  <si>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</si>
  <si>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</si>
  <si>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</si>
  <si>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</si>
  <si>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</si>
  <si>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</si>
  <si>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</si>
  <si>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</si>
  <si>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</si>
  <si>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</si>
  <si>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</si>
  <si>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</si>
  <si>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</si>
  <si>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</si>
  <si>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</si>
  <si>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</si>
  <si>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</si>
  <si>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</si>
  <si>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</si>
  <si>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</si>
  <si>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</si>
  <si>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</si>
  <si>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</si>
  <si>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</si>
  <si>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</si>
  <si>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</si>
  <si>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</si>
  <si>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</si>
  <si>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</si>
  <si>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</si>
  <si>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</si>
  <si>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</si>
  <si>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</si>
  <si>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</si>
  <si>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</si>
  <si>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</si>
  <si>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</si>
  <si>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</si>
  <si>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</si>
  <si>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</si>
  <si>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</si>
  <si>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</si>
  <si>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</si>
  <si>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</si>
  <si>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</si>
  <si>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</si>
  <si>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</si>
  <si>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</si>
  <si>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</si>
  <si>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</si>
  <si>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</si>
  <si>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</si>
  <si>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</si>
  <si>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</si>
  <si>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</si>
  <si>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</si>
  <si>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</si>
  <si>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</si>
  <si>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</si>
  <si>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</si>
  <si>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</si>
  <si>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</si>
  <si>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</si>
  <si>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</si>
  <si>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</si>
  <si>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</si>
  <si>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</si>
  <si>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</si>
  <si>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</si>
  <si>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</si>
  <si>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</si>
  <si>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</si>
  <si>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</si>
  <si>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</si>
  <si>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</si>
  <si>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</si>
  <si>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</si>
  <si>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</si>
  <si>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</si>
  <si>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</si>
  <si>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</si>
  <si>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</si>
  <si>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</si>
  <si>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</si>
  <si>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</si>
  <si>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</si>
  <si>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</si>
  <si>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</si>
  <si>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</si>
  <si>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</si>
  <si>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</si>
  <si>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</si>
  <si>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</si>
  <si>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</si>
  <si>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</si>
  <si>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</si>
  <si>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</si>
  <si>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</si>
  <si>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</si>
  <si>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</si>
  <si>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</si>
  <si>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</si>
  <si>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</si>
  <si>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</si>
  <si>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</si>
  <si>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</si>
  <si>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</si>
  <si>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</si>
  <si>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</si>
  <si>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</si>
  <si>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</si>
  <si>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</si>
  <si>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</si>
  <si>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</si>
  <si>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</si>
  <si>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</si>
  <si>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</si>
  <si>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</si>
  <si>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</si>
  <si>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</si>
  <si>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</si>
  <si>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</si>
  <si>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</si>
  <si>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</si>
  <si>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</si>
  <si>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</si>
  <si>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</si>
  <si>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</si>
  <si>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</si>
  <si>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</si>
  <si>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</si>
  <si>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</si>
  <si>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</si>
  <si>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</si>
  <si>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</si>
  <si>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</si>
  <si>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</si>
  <si>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</si>
  <si>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</si>
  <si>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</si>
  <si>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</si>
  <si>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</si>
  <si>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</si>
  <si>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</si>
  <si>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</si>
  <si>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</si>
  <si>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</si>
  <si>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</si>
  <si>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</si>
  <si>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</si>
  <si>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</si>
  <si>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</si>
  <si>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</si>
  <si>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</si>
  <si>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</si>
  <si>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</si>
  <si>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</si>
  <si>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</si>
  <si>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</si>
  <si>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</si>
  <si>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</si>
  <si>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</si>
  <si>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</si>
  <si>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</si>
  <si>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</si>
  <si>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</si>
  <si>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</si>
  <si>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</si>
  <si>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</si>
  <si>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</si>
  <si>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</si>
  <si>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</si>
  <si>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</si>
  <si>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</si>
  <si>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</si>
  <si>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</si>
  <si>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</si>
  <si>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</si>
  <si>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</si>
  <si>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</si>
  <si>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</si>
  <si>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</si>
  <si>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</si>
  <si>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</si>
  <si>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</si>
  <si>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</si>
  <si>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</si>
  <si>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</si>
  <si>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</si>
  <si>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</si>
  <si>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</si>
  <si>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</si>
  <si>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</si>
  <si>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</si>
  <si>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</si>
  <si>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</si>
  <si>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</si>
  <si>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</si>
  <si>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</si>
  <si>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</si>
  <si>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</si>
  <si>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</si>
  <si>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</si>
  <si>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</si>
  <si>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</si>
  <si>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</si>
  <si>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</si>
  <si>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</si>
  <si>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</si>
  <si>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</si>
  <si>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</si>
  <si>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</si>
  <si>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</si>
  <si>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</si>
  <si>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</si>
  <si>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</si>
  <si>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</si>
  <si>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</si>
  <si>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</si>
  <si>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</si>
  <si>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</si>
  <si>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</si>
  <si>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</si>
  <si>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</si>
  <si>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</si>
  <si>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</si>
  <si>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</si>
  <si>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</si>
  <si>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</si>
  <si>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</si>
  <si>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</si>
  <si>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</si>
  <si>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</si>
  <si>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</si>
  <si>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</si>
  <si>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</si>
  <si>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</si>
  <si>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</si>
  <si>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</si>
  <si>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</si>
  <si>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</si>
  <si>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</si>
  <si>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</si>
  <si>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</si>
  <si>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</si>
  <si>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</si>
  <si>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</si>
  <si>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</si>
  <si>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</si>
  <si>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</si>
  <si>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</si>
  <si>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</si>
  <si>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</si>
  <si>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</si>
  <si>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</si>
  <si>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</si>
  <si>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</si>
  <si>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</si>
  <si>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</si>
  <si>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</si>
  <si>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</si>
  <si>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</si>
  <si>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</si>
  <si>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</si>
  <si>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</si>
  <si>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</si>
  <si>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</si>
  <si>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</si>
  <si>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</si>
  <si>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</si>
  <si>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</si>
  <si>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</si>
  <si>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</si>
  <si>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</si>
  <si>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</si>
  <si>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</si>
  <si>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</si>
  <si>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</si>
  <si>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</si>
  <si>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</si>
  <si>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</si>
  <si>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</si>
  <si>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</si>
  <si>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</si>
  <si>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</si>
  <si>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</si>
  <si>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</si>
  <si>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</si>
  <si>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</si>
  <si>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</si>
  <si>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</si>
  <si>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</si>
  <si>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</si>
  <si>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</si>
  <si>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</si>
  <si>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</si>
  <si>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</si>
  <si>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</si>
  <si>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</si>
  <si>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</si>
  <si>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</si>
  <si>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</si>
  <si>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</si>
  <si>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</si>
  <si>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</si>
  <si>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</si>
  <si>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</si>
  <si>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</si>
  <si>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</si>
  <si>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</si>
  <si>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</si>
  <si>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</si>
  <si>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</si>
  <si>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</si>
  <si>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</si>
  <si>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</si>
  <si>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</si>
  <si>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</si>
  <si>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</si>
  <si>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</si>
  <si>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</si>
  <si>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</si>
  <si>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</si>
  <si>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</si>
  <si>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</si>
  <si>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</si>
  <si>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</si>
  <si>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</si>
  <si>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</si>
  <si>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</si>
  <si>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</si>
  <si>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</si>
  <si>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</si>
  <si>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</si>
  <si>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</si>
  <si>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</si>
  <si>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</si>
  <si>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</si>
  <si>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</si>
  <si>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</si>
  <si>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</si>
  <si>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</si>
  <si>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</si>
  <si>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</si>
  <si>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</si>
  <si>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</si>
  <si>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</si>
  <si>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</si>
  <si>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</si>
  <si>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</si>
  <si>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</si>
  <si>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</si>
  <si>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</si>
  <si>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</si>
  <si>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</si>
  <si>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</si>
  <si>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</si>
  <si>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</si>
  <si>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</si>
  <si>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</si>
  <si>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</si>
  <si>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</si>
  <si>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</si>
  <si>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</si>
  <si>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</si>
  <si>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</si>
  <si>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</si>
  <si>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</si>
  <si>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</si>
  <si>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</si>
  <si>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</si>
  <si>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</si>
  <si>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</si>
  <si>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</si>
  <si>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</si>
  <si>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</si>
  <si>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</si>
  <si>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</si>
  <si>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</si>
  <si>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</si>
  <si>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</si>
  <si>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</si>
  <si>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</si>
  <si>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</si>
  <si>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</si>
  <si>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</si>
  <si>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</si>
  <si>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</si>
  <si>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</si>
  <si>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</si>
  <si>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</si>
  <si>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</si>
  <si>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</si>
  <si>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</si>
  <si>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</si>
  <si>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</si>
  <si>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</si>
  <si>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</si>
  <si>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</si>
  <si>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</si>
  <si>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</si>
  <si>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</si>
  <si>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</si>
  <si>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</si>
  <si>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</si>
  <si>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</si>
  <si>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</si>
  <si>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</si>
  <si>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</si>
  <si>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</si>
  <si>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</si>
  <si>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</si>
  <si>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</si>
  <si>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</si>
  <si>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</si>
  <si>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</si>
  <si>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</si>
  <si>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</si>
  <si>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</si>
  <si>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</si>
  <si>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</si>
  <si>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</si>
  <si>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</si>
  <si>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</si>
  <si>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</si>
  <si>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</si>
  <si>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</si>
  <si>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</si>
  <si>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</si>
  <si>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</si>
  <si>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</si>
  <si>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</si>
  <si>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</si>
  <si>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</si>
  <si>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</si>
  <si>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</si>
  <si>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</si>
  <si>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</si>
  <si>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</si>
  <si>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</si>
  <si>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</si>
  <si>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</si>
  <si>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</si>
  <si>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</si>
  <si>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</si>
  <si>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</si>
  <si>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</si>
  <si>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</si>
  <si>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</si>
  <si>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</si>
  <si>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</si>
  <si>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</si>
  <si>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</si>
  <si>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</si>
  <si>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</si>
  <si>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</si>
  <si>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</si>
  <si>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</si>
  <si>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</si>
  <si>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</si>
  <si>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</si>
  <si>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</si>
  <si>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</si>
  <si>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</si>
  <si>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</si>
  <si>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</si>
  <si>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</si>
  <si>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</si>
  <si>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</si>
  <si>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</si>
  <si>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</si>
  <si>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</si>
  <si>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</si>
  <si>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</si>
  <si>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</si>
  <si>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</si>
  <si>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</si>
  <si>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</si>
  <si>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</si>
  <si>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</si>
  <si>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</si>
  <si>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</si>
  <si>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</si>
  <si>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</si>
  <si>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</si>
  <si>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</si>
  <si>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</si>
  <si>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</si>
  <si>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</si>
  <si>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</si>
  <si>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</si>
  <si>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</si>
  <si>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</si>
  <si>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</si>
  <si>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</si>
  <si>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</si>
  <si>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</si>
  <si>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</si>
  <si>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</si>
  <si>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</si>
  <si>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</si>
  <si>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</si>
  <si>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</si>
  <si>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</si>
  <si>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</si>
  <si>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</si>
  <si>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</si>
  <si>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</si>
  <si>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</si>
  <si>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</si>
  <si>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</si>
  <si>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</si>
  <si>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</si>
  <si>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</si>
  <si>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</si>
  <si>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</si>
  <si>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</si>
  <si>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</si>
  <si>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</si>
  <si>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</si>
  <si>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</si>
  <si>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</si>
  <si>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</si>
  <si>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</si>
  <si>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</si>
  <si>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</si>
  <si>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</si>
  <si>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</si>
  <si>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</si>
  <si>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</si>
  <si>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</si>
  <si>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</si>
  <si>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</si>
  <si>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</si>
  <si>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</si>
  <si>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</si>
  <si>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</si>
  <si>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</si>
  <si>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</si>
  <si>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</si>
  <si>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</si>
  <si>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</si>
  <si>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</si>
  <si>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</si>
  <si>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</si>
  <si>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</si>
  <si>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</si>
  <si>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</si>
  <si>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</si>
  <si>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</si>
  <si>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</si>
  <si>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</si>
  <si>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</si>
  <si>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</si>
  <si>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</si>
  <si>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</si>
  <si>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</si>
  <si>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</si>
  <si>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</si>
  <si>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</si>
  <si>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</si>
  <si>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</si>
  <si>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</si>
  <si>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</si>
  <si>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</si>
  <si>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</si>
  <si>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</si>
  <si>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</si>
  <si>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</si>
  <si>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</si>
  <si>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</si>
  <si>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</si>
  <si>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</si>
  <si>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</si>
  <si>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</si>
  <si>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</si>
  <si>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</si>
  <si>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</si>
  <si>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</si>
  <si>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</si>
  <si>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</si>
  <si>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</si>
  <si>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</si>
  <si>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</si>
  <si>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</si>
  <si>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</si>
  <si>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</si>
  <si>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</si>
  <si>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</si>
  <si>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</si>
  <si>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</si>
  <si>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</si>
  <si>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</si>
  <si>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</si>
  <si>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</si>
  <si>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</si>
  <si>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</si>
  <si>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</si>
  <si>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</si>
  <si>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</si>
  <si>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</si>
  <si>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</si>
  <si>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</si>
  <si>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</si>
  <si>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</si>
  <si>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</si>
  <si>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</si>
  <si>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</si>
  <si>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</si>
  <si>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</si>
  <si>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</si>
  <si>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</si>
  <si>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</si>
  <si>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</si>
  <si>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</si>
  <si>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</si>
  <si>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</si>
  <si>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</si>
  <si>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</si>
  <si>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</si>
  <si>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</si>
  <si>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</si>
  <si>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</si>
  <si>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</si>
  <si>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</si>
  <si>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</si>
  <si>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</si>
  <si>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</si>
  <si>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</si>
  <si>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</si>
  <si>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</si>
  <si>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</si>
  <si>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</si>
  <si>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</si>
  <si>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</si>
  <si>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</si>
  <si>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</si>
  <si>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</si>
  <si>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</si>
  <si>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</si>
  <si>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</si>
  <si>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</si>
  <si>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</si>
  <si>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</si>
  <si>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</si>
  <si>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</si>
  <si>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</si>
  <si>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</si>
  <si>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</si>
  <si>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</si>
  <si>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</si>
  <si>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</si>
  <si>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</si>
  <si>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</si>
  <si>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</si>
  <si>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</si>
  <si>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</si>
  <si>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</si>
  <si>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</si>
  <si>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</si>
  <si>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</si>
  <si>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</si>
  <si>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</si>
  <si>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</si>
  <si>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</si>
  <si>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</si>
  <si>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</si>
  <si>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</si>
  <si>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</si>
  <si>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</si>
  <si>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</si>
  <si>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</si>
  <si>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</si>
  <si>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</si>
  <si>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</si>
  <si>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</si>
  <si>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</si>
  <si>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</si>
  <si>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</si>
  <si>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</si>
  <si>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</si>
  <si>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</si>
  <si>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</si>
  <si>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</si>
  <si>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</si>
  <si>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</si>
  <si>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</si>
  <si>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</si>
  <si>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</si>
  <si>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</si>
  <si>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</si>
  <si>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</si>
  <si>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</si>
  <si>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</si>
  <si>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</si>
  <si>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</si>
  <si>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</si>
  <si>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</si>
  <si>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</si>
  <si>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</si>
  <si>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</si>
  <si>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</si>
  <si>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</si>
  <si>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</si>
  <si>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</si>
  <si>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</si>
  <si>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</si>
  <si>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</si>
  <si>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</si>
  <si>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</si>
  <si>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</si>
  <si>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</si>
  <si>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</si>
  <si>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</si>
  <si>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</si>
  <si>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</si>
  <si>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</si>
  <si>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</si>
  <si>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</si>
  <si>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</si>
  <si>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</si>
  <si>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</si>
  <si>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</si>
  <si>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</si>
  <si>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</si>
  <si>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</si>
  <si>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</si>
  <si>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</si>
  <si>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</si>
  <si>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</si>
  <si>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</si>
  <si>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</si>
  <si>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</si>
  <si>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</si>
  <si>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</si>
  <si>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</si>
  <si>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</si>
  <si>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</si>
  <si>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</si>
  <si>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</si>
  <si>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</si>
  <si>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</si>
  <si>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</si>
  <si>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</si>
  <si>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</si>
  <si>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</si>
  <si>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</si>
  <si>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</si>
  <si>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</si>
  <si>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</si>
  <si>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</si>
  <si>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</si>
  <si>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</si>
  <si>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</si>
  <si>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</si>
  <si>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</si>
  <si>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</si>
  <si>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</si>
  <si>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</si>
  <si>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</si>
  <si>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</si>
  <si>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</si>
  <si>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</si>
  <si>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</si>
  <si>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</si>
  <si>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</si>
  <si>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</si>
  <si>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</si>
  <si>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</si>
  <si>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</si>
  <si>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</si>
  <si>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</si>
  <si>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</si>
  <si>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</si>
  <si>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</si>
  <si>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</si>
  <si>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</si>
  <si>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</si>
  <si>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</si>
  <si>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</si>
  <si>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</si>
  <si>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</si>
  <si>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</si>
  <si>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</si>
  <si>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</si>
  <si>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</si>
  <si>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</si>
  <si>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</si>
  <si>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</si>
  <si>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</si>
  <si>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</si>
  <si>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</si>
  <si>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</si>
  <si>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</si>
  <si>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</si>
  <si>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</si>
  <si>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</si>
  <si>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</si>
  <si>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</si>
  <si>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</si>
  <si>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</si>
  <si>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</si>
  <si>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</si>
  <si>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</si>
  <si>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</si>
  <si>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</si>
  <si>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</si>
  <si>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</si>
  <si>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</si>
  <si>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</si>
  <si>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</si>
  <si>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</si>
  <si>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</si>
  <si>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</si>
  <si>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</si>
  <si>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</si>
  <si>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</si>
  <si>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</si>
  <si>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</si>
  <si>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</si>
  <si>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</si>
  <si>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</si>
  <si>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</si>
  <si>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</si>
  <si>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</si>
  <si>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</si>
  <si>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</si>
  <si>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</si>
  <si>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</si>
  <si>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</si>
  <si>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</si>
  <si>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</si>
  <si>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</si>
  <si>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</si>
  <si>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</si>
  <si>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</si>
  <si>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</si>
  <si>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</si>
  <si>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</si>
  <si>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</si>
  <si>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</si>
  <si>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</si>
  <si>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</si>
  <si>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</si>
  <si>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</si>
  <si>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</si>
  <si>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</si>
  <si>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</si>
  <si>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</si>
  <si>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</si>
  <si>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</si>
  <si>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</si>
  <si>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</si>
  <si>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</si>
  <si>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</si>
  <si>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</si>
  <si>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</si>
  <si>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</si>
  <si>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</si>
  <si>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</si>
  <si>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</si>
  <si>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</si>
  <si>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</si>
  <si>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</si>
  <si>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</si>
  <si>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</si>
  <si>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</si>
  <si>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</si>
  <si>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</si>
  <si>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</si>
  <si>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</si>
  <si>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</si>
  <si>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</si>
  <si>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</si>
  <si>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</si>
  <si>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</si>
  <si>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</si>
  <si>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</si>
  <si>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</si>
  <si>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</si>
  <si>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</si>
  <si>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</si>
  <si>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</si>
  <si>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</si>
  <si>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</si>
  <si>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</si>
  <si>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</si>
  <si>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</si>
  <si>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</si>
  <si>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</si>
  <si>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</si>
  <si>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</si>
  <si>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</si>
  <si>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</si>
  <si>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</si>
  <si>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</si>
  <si>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</si>
  <si>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</si>
  <si>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</si>
  <si>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</si>
  <si>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</si>
  <si>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</si>
  <si>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</si>
  <si>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</si>
  <si>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</si>
  <si>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</si>
  <si>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</si>
  <si>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</si>
  <si>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</si>
  <si>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</si>
  <si>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</si>
  <si>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</si>
  <si>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</si>
  <si>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</si>
  <si>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</si>
  <si>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</si>
  <si>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</si>
  <si>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</si>
  <si>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</si>
  <si>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</si>
  <si>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</si>
  <si>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</si>
  <si>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</si>
  <si>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</si>
  <si>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</si>
  <si>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</si>
  <si>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</si>
  <si>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</si>
  <si>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</si>
  <si>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</si>
  <si>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</si>
  <si>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</si>
  <si>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</si>
  <si>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</si>
  <si>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</si>
  <si>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</si>
  <si>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</si>
  <si>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</si>
  <si>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</si>
  <si>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</si>
  <si>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</si>
  <si>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</si>
  <si>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</si>
  <si>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</si>
  <si>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</si>
  <si>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</si>
  <si>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</si>
  <si>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</si>
  <si>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</si>
  <si>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</si>
  <si>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</si>
  <si>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</si>
  <si>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</si>
  <si>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</si>
  <si>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</si>
  <si>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</si>
  <si>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</si>
  <si>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</si>
  <si>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</si>
  <si>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</si>
  <si>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</si>
  <si>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</si>
  <si>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</si>
  <si>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</si>
  <si>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</si>
  <si>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</si>
  <si>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</si>
  <si>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</si>
  <si>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</si>
  <si>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</si>
  <si>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</si>
  <si>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</si>
  <si>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</si>
  <si>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</si>
  <si>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</si>
  <si>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</si>
  <si>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</si>
  <si>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</si>
  <si>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</si>
  <si>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</si>
  <si>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</si>
  <si>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</si>
  <si>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</si>
  <si>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</si>
  <si>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</si>
  <si>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</si>
  <si>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</si>
  <si>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</si>
  <si>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</si>
  <si>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</si>
  <si>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</si>
  <si>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</si>
  <si>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</si>
  <si>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</si>
  <si>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</si>
  <si>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</si>
  <si>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</si>
  <si>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</si>
  <si>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</si>
  <si>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</si>
  <si>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</si>
  <si>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</si>
  <si>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</si>
  <si>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</si>
  <si>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</si>
  <si>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</si>
  <si>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</si>
  <si>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</si>
  <si>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</si>
  <si>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</si>
  <si>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</si>
  <si>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</si>
  <si>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</si>
  <si>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</si>
  <si>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</si>
  <si>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</si>
  <si>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</si>
  <si>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</si>
  <si>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</si>
  <si>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</si>
  <si>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</si>
  <si>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</si>
  <si>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</si>
  <si>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</si>
  <si>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</si>
  <si>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</si>
  <si>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</si>
  <si>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</si>
  <si>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</si>
  <si>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</si>
  <si>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</si>
  <si>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</si>
  <si>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</si>
  <si>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</si>
  <si>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</si>
  <si>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</si>
  <si>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</si>
  <si>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</si>
  <si>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</si>
  <si>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</si>
  <si>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</si>
  <si>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</si>
  <si>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</si>
  <si>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</si>
  <si>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</si>
  <si>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</si>
  <si>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</si>
  <si>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</si>
  <si>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</si>
  <si>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</si>
  <si>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</si>
  <si>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</si>
  <si>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</si>
  <si>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</si>
  <si>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</si>
  <si>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</si>
  <si>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</si>
  <si>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</si>
  <si>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</si>
  <si>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</si>
  <si>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</si>
  <si>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</si>
  <si>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</si>
  <si>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</si>
  <si>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</si>
  <si>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</si>
  <si>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</si>
  <si>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</si>
  <si>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</si>
  <si>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</si>
  <si>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</si>
  <si>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</si>
  <si>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</si>
  <si>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</si>
  <si>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</si>
  <si>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</si>
  <si>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</si>
  <si>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</si>
  <si>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</si>
  <si>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</si>
  <si>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</si>
  <si>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</si>
  <si>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</si>
  <si>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</si>
  <si>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</si>
  <si>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</si>
  <si>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</si>
  <si>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</si>
  <si>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</si>
  <si>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</si>
  <si>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</si>
  <si>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</si>
  <si>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</si>
  <si>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</si>
  <si>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</si>
  <si>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</si>
  <si>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</si>
  <si>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</si>
  <si>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</si>
  <si>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</si>
  <si>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</si>
  <si>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</si>
  <si>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</si>
  <si>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</si>
  <si>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</si>
  <si>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</si>
  <si>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</si>
  <si>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</si>
  <si>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</si>
  <si>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</si>
  <si>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</si>
  <si>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</si>
  <si>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</si>
  <si>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</si>
  <si>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</si>
  <si>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</si>
  <si>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</si>
  <si>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</si>
  <si>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</si>
  <si>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</si>
  <si>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</si>
  <si>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</si>
  <si>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</si>
  <si>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</si>
  <si>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</si>
  <si>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</si>
  <si>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</si>
  <si>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</si>
  <si>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</si>
  <si>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</si>
  <si>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</si>
  <si>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</si>
  <si>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</si>
  <si>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</si>
  <si>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</si>
  <si>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</si>
  <si>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</si>
  <si>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</si>
  <si>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</si>
  <si>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</si>
  <si>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</si>
  <si>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</si>
  <si>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</si>
  <si>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</si>
  <si>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</si>
  <si>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</si>
  <si>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</si>
  <si>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</si>
  <si>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</si>
  <si>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</si>
  <si>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</si>
  <si>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</si>
  <si>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</si>
  <si>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</si>
  <si>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</si>
  <si>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</si>
  <si>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</si>
  <si>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</si>
  <si>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</si>
  <si>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</si>
  <si>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</si>
  <si>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</si>
  <si>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</si>
  <si>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</si>
  <si>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</si>
  <si>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</si>
  <si>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</si>
  <si>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</si>
  <si>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</si>
  <si>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</si>
  <si>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</si>
  <si>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</si>
  <si>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</si>
  <si>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</si>
  <si>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</si>
  <si>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</si>
  <si>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</si>
  <si>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</si>
  <si>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</si>
  <si>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</si>
  <si>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</si>
  <si>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</si>
  <si>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</si>
  <si>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</si>
  <si>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</si>
  <si>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</si>
  <si>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</si>
  <si>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</si>
  <si>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</si>
  <si>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</si>
  <si>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</si>
  <si>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</si>
  <si>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</si>
  <si>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</si>
  <si>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</si>
  <si>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</si>
  <si>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</si>
  <si>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</si>
  <si>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</si>
  <si>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</si>
  <si>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</si>
  <si>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</si>
  <si>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</si>
  <si>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</si>
  <si>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</si>
  <si>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</si>
  <si>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</si>
  <si>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</si>
  <si>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</si>
  <si>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</si>
  <si>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</si>
  <si>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</si>
  <si>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</si>
  <si>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</si>
  <si>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</si>
  <si>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</si>
  <si>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</si>
  <si>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</si>
  <si>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</si>
  <si>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</si>
  <si>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</si>
  <si>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</si>
  <si>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</si>
  <si>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</si>
  <si>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</si>
  <si>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</si>
  <si>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</si>
  <si>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</si>
  <si>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</si>
  <si>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</si>
  <si>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</si>
  <si>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</si>
  <si>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</si>
  <si>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</si>
  <si>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</si>
  <si>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</si>
  <si>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</si>
  <si>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</si>
  <si>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</si>
  <si>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</si>
  <si>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</si>
  <si>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</si>
  <si>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</si>
  <si>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</si>
  <si>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</si>
  <si>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</si>
  <si>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</si>
  <si>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</si>
  <si>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</si>
  <si>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</si>
  <si>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</si>
  <si>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</si>
  <si>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</si>
  <si>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</si>
  <si>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</si>
  <si>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</si>
  <si>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</si>
  <si>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</si>
  <si>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</si>
  <si>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</si>
  <si>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</si>
  <si>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</si>
  <si>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</si>
  <si>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</si>
  <si>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</si>
  <si>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</si>
  <si>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</si>
  <si>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</si>
  <si>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</si>
  <si>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</si>
  <si>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</si>
  <si>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</si>
  <si>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</si>
  <si>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</si>
  <si>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</si>
  <si>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</si>
  <si>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</si>
  <si>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</si>
  <si>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</si>
  <si>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</si>
  <si>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</si>
  <si>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</si>
  <si>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</si>
  <si>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</si>
  <si>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</si>
  <si>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</si>
  <si>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</si>
  <si>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</si>
  <si>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</si>
  <si>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</si>
  <si>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</si>
  <si>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</si>
  <si>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</si>
  <si>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</si>
  <si>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</si>
  <si>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</si>
  <si>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</si>
  <si>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</si>
  <si>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</si>
  <si>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</si>
  <si>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</si>
  <si>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</si>
  <si>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</si>
  <si>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</si>
  <si>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</si>
  <si>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</si>
  <si>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</si>
  <si>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</si>
  <si>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</si>
  <si>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</si>
  <si>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</si>
  <si>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</si>
  <si>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</si>
  <si>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</si>
  <si>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</si>
  <si>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</si>
  <si>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</si>
  <si>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</si>
  <si>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</si>
  <si>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</si>
  <si>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</si>
  <si>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</si>
  <si>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</si>
  <si>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</si>
  <si>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</si>
  <si>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</si>
  <si>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</si>
  <si>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</si>
  <si>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</si>
  <si>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</si>
  <si>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</si>
  <si>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</si>
  <si>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</si>
  <si>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</si>
  <si>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</si>
  <si>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</si>
  <si>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</si>
  <si>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</si>
  <si>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</si>
  <si>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</si>
  <si>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</si>
  <si>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</si>
  <si>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</si>
  <si>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</si>
  <si>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</si>
  <si>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</si>
  <si>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</si>
  <si>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</si>
  <si>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</si>
  <si>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</si>
  <si>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</si>
  <si>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</si>
  <si>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</si>
  <si>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</si>
  <si>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</si>
  <si>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</si>
  <si>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</si>
  <si>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</si>
  <si>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</si>
  <si>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</si>
  <si>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</si>
  <si>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</si>
  <si>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</si>
  <si>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</si>
  <si>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</si>
  <si>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</si>
  <si>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</si>
  <si>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</si>
  <si>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</si>
  <si>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</si>
  <si>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</si>
  <si>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</si>
  <si>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</si>
  <si>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</si>
  <si>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</si>
  <si>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</si>
  <si>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</si>
  <si>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</si>
  <si>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</si>
  <si>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</si>
  <si>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</si>
  <si>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</si>
  <si>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</si>
  <si>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</si>
  <si>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</si>
  <si>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</si>
  <si>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</si>
  <si>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</si>
  <si>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</si>
  <si>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</si>
  <si>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</si>
  <si>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</si>
  <si>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</si>
  <si>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</si>
  <si>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</si>
  <si>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</si>
  <si>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</si>
  <si>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</si>
  <si>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</si>
  <si>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</si>
  <si>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</si>
  <si>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</si>
  <si>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</si>
  <si>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</si>
  <si>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</si>
  <si>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</si>
  <si>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</si>
  <si>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</si>
  <si>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</si>
  <si>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</si>
  <si>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</si>
  <si>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</si>
  <si>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</si>
  <si>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</si>
  <si>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</si>
  <si>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</si>
  <si>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</si>
  <si>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</si>
  <si>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</si>
  <si>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</si>
  <si>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</si>
  <si>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</si>
  <si>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</si>
  <si>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</si>
  <si>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</si>
  <si>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</si>
  <si>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</si>
  <si>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</si>
  <si>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</si>
  <si>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</si>
  <si>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</si>
  <si>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</si>
  <si>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</si>
  <si>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</si>
  <si>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</si>
  <si>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</si>
  <si>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</si>
  <si>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</si>
  <si>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</si>
  <si>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</si>
  <si>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</si>
  <si>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</si>
  <si>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</si>
  <si>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</si>
  <si>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</si>
  <si>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</si>
  <si>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</si>
  <si>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</si>
  <si>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</si>
  <si>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</si>
  <si>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</si>
  <si>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</si>
  <si>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</si>
  <si>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</si>
  <si>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</si>
  <si>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</si>
  <si>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</si>
  <si>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</si>
  <si>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</si>
  <si>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</si>
  <si>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</si>
  <si>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</si>
  <si>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</si>
  <si>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</si>
  <si>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</si>
  <si>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</si>
  <si>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</si>
  <si>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</si>
  <si>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</si>
  <si>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</si>
  <si>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</si>
  <si>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</si>
  <si>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</si>
  <si>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</si>
  <si>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</si>
  <si>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</si>
  <si>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</si>
  <si>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</si>
  <si>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</si>
  <si>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</si>
  <si>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</si>
  <si>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</si>
  <si>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</si>
  <si>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</si>
  <si>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</si>
  <si>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</si>
  <si>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</si>
  <si>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</si>
  <si>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</si>
  <si>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</si>
  <si>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</si>
  <si>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</si>
  <si>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</si>
  <si>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</si>
  <si>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</si>
  <si>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</si>
  <si>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</si>
  <si>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</si>
  <si>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</si>
  <si>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</si>
  <si>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</si>
  <si>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</si>
  <si>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</si>
  <si>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</si>
  <si>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</si>
  <si>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</si>
  <si>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</si>
  <si>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</si>
  <si>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</si>
  <si>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</si>
  <si>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</si>
  <si>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</si>
  <si>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</si>
  <si>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</si>
  <si>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</si>
  <si>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</si>
  <si>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</si>
  <si>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</si>
  <si>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</si>
  <si>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</si>
  <si>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</si>
  <si>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</si>
  <si>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</si>
  <si>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</si>
  <si>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</si>
  <si>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</si>
  <si>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</si>
  <si>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</si>
  <si>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</si>
  <si>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</si>
  <si>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</si>
  <si>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</si>
  <si>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</si>
  <si>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</si>
  <si>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</si>
  <si>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</si>
  <si>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</si>
  <si>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</si>
  <si>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</si>
  <si>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</si>
  <si>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</si>
  <si>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</si>
  <si>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</si>
  <si>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</si>
  <si>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</si>
  <si>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</si>
  <si>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</si>
  <si>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</si>
  <si>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</si>
  <si>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</si>
  <si>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</si>
  <si>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</si>
  <si>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</si>
  <si>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</si>
  <si>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</si>
  <si>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</si>
  <si>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</si>
  <si>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</si>
  <si>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</si>
  <si>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</si>
  <si>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</si>
  <si>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</si>
  <si>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</si>
  <si>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</si>
  <si>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</si>
  <si>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</si>
  <si>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</si>
  <si>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</si>
  <si>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</si>
  <si>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</si>
  <si>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</si>
  <si>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</si>
  <si>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</si>
  <si>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</si>
  <si>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</si>
  <si>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</si>
  <si>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</si>
  <si>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</si>
  <si>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</si>
  <si>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</si>
  <si>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</si>
  <si>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</si>
  <si>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</si>
  <si>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</si>
  <si>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</si>
  <si>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</si>
  <si>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</si>
  <si>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</si>
  <si>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</si>
  <si>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</si>
  <si>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</si>
  <si>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</si>
  <si>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</si>
  <si>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</si>
  <si>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</si>
  <si>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</si>
  <si>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</si>
  <si>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</si>
  <si>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</si>
  <si>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</si>
  <si>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</si>
  <si>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</si>
  <si>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</si>
  <si>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</si>
  <si>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</si>
  <si>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</si>
  <si>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</si>
  <si>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</si>
  <si>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</si>
  <si>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</si>
  <si>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</si>
  <si>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</si>
  <si>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</si>
  <si>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</si>
  <si>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</si>
  <si>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</si>
  <si>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</si>
  <si>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</si>
  <si>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</si>
  <si>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</si>
  <si>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</si>
  <si>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</si>
  <si>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</si>
  <si>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</si>
  <si>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</si>
  <si>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</si>
  <si>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</si>
  <si>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</si>
  <si>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</si>
  <si>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</si>
  <si>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</si>
  <si>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</si>
  <si>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</si>
  <si>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</si>
  <si>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</si>
  <si>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</si>
  <si>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</si>
  <si>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</si>
  <si>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</si>
  <si>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</si>
  <si>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</si>
  <si>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</si>
  <si>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</si>
  <si>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</si>
  <si>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</si>
  <si>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</si>
  <si>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</si>
  <si>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</si>
  <si>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</si>
  <si>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</si>
  <si>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</si>
  <si>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</si>
  <si>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</si>
  <si>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</si>
  <si>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</si>
  <si>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</si>
  <si>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</si>
  <si>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</si>
  <si>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</si>
  <si>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</si>
  <si>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</si>
  <si>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</si>
  <si>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</si>
  <si>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</si>
  <si>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</si>
  <si>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</si>
  <si>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</si>
  <si>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</si>
  <si>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</si>
  <si>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</si>
  <si>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</si>
  <si>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</si>
  <si>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</si>
  <si>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</si>
  <si>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</si>
  <si>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</si>
  <si>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</si>
  <si>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</si>
  <si>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</si>
  <si>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</si>
  <si>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</si>
  <si>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</si>
  <si>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</si>
  <si>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</si>
  <si>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</si>
  <si>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</si>
  <si>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</si>
  <si>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</si>
  <si>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</si>
  <si>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</si>
  <si>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</si>
  <si>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</si>
  <si>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</si>
  <si>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</si>
  <si>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</si>
  <si>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</si>
  <si>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</si>
  <si>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</si>
  <si>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</si>
  <si>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</si>
  <si>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</si>
  <si>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</si>
  <si>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</si>
  <si>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</si>
  <si>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</si>
  <si>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</si>
  <si>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</si>
  <si>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</si>
  <si>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</si>
  <si>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</si>
  <si>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</si>
  <si>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</si>
  <si>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</si>
  <si>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</si>
  <si>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</si>
  <si>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</si>
  <si>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</si>
  <si>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</si>
  <si>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</si>
  <si>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</si>
  <si>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</si>
  <si>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</si>
  <si>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</si>
  <si>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</si>
  <si>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</si>
  <si>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</si>
  <si>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</si>
  <si>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</si>
  <si>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</si>
  <si>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</si>
  <si>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</si>
  <si>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</si>
  <si>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</si>
  <si>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</si>
  <si>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</si>
  <si>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</si>
  <si>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</si>
  <si>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</si>
  <si>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</si>
  <si>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</si>
  <si>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</si>
  <si>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</si>
  <si>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</si>
  <si>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</si>
  <si>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</si>
  <si>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</si>
  <si>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</si>
  <si>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</si>
  <si>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</si>
  <si>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</si>
  <si>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</si>
  <si>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</si>
  <si>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</si>
  <si>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</si>
  <si>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</si>
  <si>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</si>
  <si>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</si>
  <si>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</si>
  <si>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</si>
  <si>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</si>
  <si>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</si>
  <si>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</si>
  <si>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</si>
  <si>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</si>
  <si>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</si>
  <si>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</si>
  <si>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</si>
  <si>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</si>
  <si>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</si>
  <si>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</si>
  <si>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</si>
  <si>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</si>
  <si>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</si>
  <si>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</si>
  <si>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</si>
  <si>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</si>
  <si>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</si>
  <si>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</si>
  <si>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</si>
  <si>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</si>
  <si>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</si>
  <si>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</si>
  <si>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</si>
  <si>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</si>
  <si>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</si>
  <si>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</si>
  <si>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</si>
  <si>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</si>
  <si>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</si>
  <si>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</si>
  <si>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</si>
  <si>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</si>
  <si>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</si>
  <si>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</si>
  <si>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</si>
  <si>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</si>
  <si>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</si>
  <si>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</si>
  <si>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</si>
  <si>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</si>
  <si>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</si>
  <si>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</si>
  <si>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</si>
  <si>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</si>
  <si>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</si>
  <si>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</si>
  <si>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</si>
  <si>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</si>
  <si>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</si>
  <si>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</si>
  <si>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</si>
  <si>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</si>
  <si>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</si>
  <si>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</si>
  <si>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</si>
  <si>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</si>
  <si>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</si>
  <si>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</si>
  <si>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</si>
  <si>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</si>
  <si>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</si>
  <si>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</si>
  <si>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</si>
  <si>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</si>
  <si>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</si>
  <si>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</si>
  <si>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</si>
  <si>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</si>
  <si>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</si>
  <si>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</si>
  <si>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</si>
  <si>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</si>
  <si>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</si>
  <si>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</si>
  <si>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</si>
  <si>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</si>
  <si>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</si>
  <si>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</si>
  <si>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</si>
  <si>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</si>
  <si>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</si>
  <si>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</si>
  <si>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</si>
  <si>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</si>
  <si>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</si>
  <si>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</si>
  <si>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</si>
  <si>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</si>
  <si>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</si>
  <si>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</si>
  <si>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</si>
  <si>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</si>
  <si>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</si>
  <si>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</si>
  <si>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</si>
  <si>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</si>
  <si>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</si>
  <si>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</si>
  <si>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</si>
  <si>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</si>
  <si>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</si>
  <si>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</si>
  <si>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</si>
  <si>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</si>
  <si>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</si>
  <si>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</si>
  <si>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</si>
  <si>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</si>
  <si>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</si>
  <si>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</si>
  <si>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</si>
  <si>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</si>
  <si>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</si>
  <si>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</si>
  <si>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</si>
  <si>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</si>
  <si>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</si>
  <si>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</si>
  <si>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</si>
  <si>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</si>
  <si>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</si>
  <si>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</si>
  <si>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</si>
  <si>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</si>
  <si>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</si>
  <si>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</si>
  <si>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</si>
  <si>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</si>
  <si>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</si>
  <si>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</si>
  <si>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</si>
  <si>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</si>
  <si>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</si>
  <si>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</si>
  <si>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</si>
  <si>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</si>
  <si>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</si>
  <si>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</si>
  <si>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</si>
  <si>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</si>
  <si>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</si>
  <si>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</si>
  <si>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</si>
  <si>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</si>
  <si>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</si>
  <si>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</si>
  <si>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</si>
  <si>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</si>
  <si>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</si>
  <si>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</si>
  <si>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</si>
  <si>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</si>
  <si>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</si>
  <si>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</si>
  <si>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</si>
  <si>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</si>
  <si>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</si>
  <si>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</si>
  <si>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</si>
  <si>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</si>
  <si>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</si>
  <si>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</si>
  <si>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</si>
  <si>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</si>
  <si>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</si>
  <si>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</si>
  <si>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</si>
  <si>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</si>
  <si>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</si>
  <si>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</si>
  <si>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</si>
  <si>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</si>
  <si>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</si>
  <si>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</si>
  <si>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</si>
  <si>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</si>
  <si>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</si>
  <si>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</si>
  <si>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</si>
  <si>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</si>
  <si>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</si>
  <si>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</si>
  <si>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</si>
  <si>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</si>
  <si>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</si>
  <si>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</si>
  <si>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</si>
  <si>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</si>
  <si>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</si>
  <si>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</si>
  <si>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</si>
  <si>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</si>
  <si>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</si>
  <si>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</si>
  <si>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</si>
  <si>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</si>
  <si>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</si>
  <si>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</si>
  <si>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</si>
  <si>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</si>
  <si>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</si>
  <si>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</si>
  <si>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</si>
  <si>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</si>
  <si>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</si>
  <si>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</si>
  <si>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</si>
  <si>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</si>
  <si>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</si>
  <si>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</si>
  <si>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</si>
  <si>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</si>
  <si>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</si>
  <si>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</si>
  <si>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</si>
  <si>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</si>
  <si>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</si>
  <si>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</si>
  <si>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</si>
  <si>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</si>
  <si>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</si>
  <si>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</si>
  <si>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</si>
  <si>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</si>
  <si>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</si>
  <si>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</si>
  <si>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</si>
  <si>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</si>
  <si>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</si>
  <si>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</si>
  <si>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</si>
  <si>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</si>
  <si>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</si>
  <si>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</si>
  <si>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</si>
  <si>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</si>
  <si>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</si>
  <si>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</si>
  <si>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</si>
  <si>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</si>
  <si>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</si>
  <si>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</si>
  <si>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</si>
  <si>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</si>
  <si>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</si>
  <si>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</si>
  <si>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</si>
  <si>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</si>
  <si>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</si>
  <si>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</si>
  <si>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</si>
  <si>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</si>
  <si>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</si>
  <si>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</si>
  <si>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</si>
  <si>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</si>
  <si>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</si>
  <si>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</si>
  <si>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</si>
  <si>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</si>
  <si>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</si>
  <si>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</si>
  <si>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</si>
  <si>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</si>
  <si>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</si>
  <si>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</si>
  <si>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</si>
  <si>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</si>
  <si>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</si>
  <si>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</si>
  <si>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</si>
  <si>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</si>
  <si>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</si>
  <si>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</si>
  <si>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</si>
  <si>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</si>
  <si>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</si>
  <si>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</si>
  <si>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</si>
  <si>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</si>
  <si>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</si>
  <si>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</si>
  <si>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</si>
  <si>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</si>
  <si>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</si>
  <si>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</si>
  <si>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</si>
  <si>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</si>
  <si>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</si>
  <si>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</si>
  <si>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</si>
  <si>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</si>
  <si>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</si>
  <si>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</si>
  <si>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</si>
  <si>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</si>
  <si>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</si>
  <si>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</si>
  <si>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</si>
  <si>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</si>
  <si>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</si>
  <si>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</si>
  <si>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</si>
  <si>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</si>
  <si>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</si>
  <si>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</si>
  <si>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</si>
  <si>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</si>
  <si>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</si>
  <si>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</si>
  <si>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</si>
  <si>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</si>
  <si>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</si>
  <si>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</si>
  <si>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</si>
  <si>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</si>
  <si>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</si>
  <si>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</si>
  <si>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</si>
  <si>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</si>
  <si>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</si>
  <si>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</si>
  <si>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</si>
  <si>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</si>
  <si>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</si>
  <si>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</si>
  <si>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</si>
  <si>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</si>
  <si>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</si>
  <si>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</si>
  <si>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</si>
  <si>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</si>
  <si>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</si>
  <si>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</si>
  <si>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</si>
  <si>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</si>
  <si>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</si>
  <si>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</si>
  <si>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</si>
  <si>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</si>
  <si>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</si>
  <si>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</si>
  <si>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</si>
  <si>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</si>
  <si>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</si>
  <si>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</si>
  <si>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</si>
  <si>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</si>
  <si>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</si>
  <si>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</si>
  <si>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</si>
  <si>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</si>
  <si>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</si>
  <si>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</si>
  <si>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</si>
  <si>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</si>
  <si>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</si>
  <si>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</si>
  <si>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</si>
  <si>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</si>
  <si>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</si>
  <si>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</si>
  <si>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</si>
  <si>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</si>
  <si>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</si>
  <si>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</si>
  <si>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</si>
  <si>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</si>
  <si>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</si>
  <si>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</si>
  <si>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</si>
  <si>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</si>
  <si>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</si>
  <si>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</si>
  <si>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</si>
  <si>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</si>
  <si>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</si>
  <si>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</si>
  <si>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</si>
  <si>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</si>
  <si>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</si>
  <si>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</si>
  <si>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</si>
  <si>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</si>
  <si>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</si>
  <si>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</si>
  <si>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</si>
  <si>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</si>
  <si>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</si>
  <si>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</si>
  <si>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</si>
  <si>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</si>
  <si>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</si>
  <si>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</si>
  <si>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</si>
  <si>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</si>
  <si>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</si>
  <si>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</si>
  <si>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</si>
  <si>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</si>
  <si>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</si>
  <si>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</si>
  <si>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</si>
  <si>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</si>
  <si>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</si>
  <si>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</si>
  <si>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</si>
  <si>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</si>
  <si>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</si>
  <si>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</si>
  <si>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</si>
  <si>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</si>
  <si>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</si>
  <si>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</si>
  <si>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</si>
  <si>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</si>
  <si>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</si>
  <si>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</si>
  <si>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</si>
  <si>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</si>
  <si>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</si>
  <si>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</si>
  <si>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</si>
  <si>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</si>
  <si>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</si>
  <si>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</si>
  <si>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</si>
  <si>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</si>
  <si>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</si>
  <si>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</si>
  <si>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</si>
  <si>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</si>
  <si>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</si>
  <si>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</si>
  <si>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</si>
  <si>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</si>
  <si>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</si>
  <si>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</si>
  <si>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</si>
  <si>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</si>
  <si>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</si>
  <si>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</si>
  <si>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</si>
  <si>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</si>
  <si>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</si>
  <si>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</si>
  <si>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</si>
  <si>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</si>
  <si>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</si>
  <si>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</si>
  <si>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</si>
  <si>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</si>
  <si>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</si>
  <si>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</si>
  <si>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</si>
  <si>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</si>
  <si>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</si>
  <si>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</si>
  <si>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</si>
  <si>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</si>
  <si>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</si>
  <si>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</si>
  <si>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</si>
  <si>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</si>
  <si>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</si>
  <si>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</si>
  <si>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</si>
  <si>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</si>
  <si>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</si>
  <si>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</si>
  <si>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</si>
  <si>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</si>
  <si>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</si>
  <si>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</si>
  <si>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</si>
  <si>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</si>
  <si>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</si>
  <si>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</si>
  <si>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</si>
  <si>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</si>
  <si>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</si>
  <si>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</si>
  <si>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</si>
  <si>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</si>
  <si>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</si>
  <si>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</si>
  <si>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</si>
  <si>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</si>
  <si>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</si>
  <si>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</si>
  <si>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</si>
  <si>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</si>
  <si>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</si>
  <si>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</si>
  <si>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</si>
  <si>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</si>
  <si>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</si>
  <si>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</si>
  <si>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</si>
  <si>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</si>
  <si>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</si>
  <si>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</si>
  <si>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</si>
  <si>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</si>
  <si>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</si>
  <si>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</si>
  <si>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</si>
  <si>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</si>
  <si>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</si>
  <si>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</si>
  <si>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</si>
  <si>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</si>
  <si>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</si>
  <si>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</si>
  <si>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</si>
  <si>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</si>
  <si>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</si>
  <si>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</si>
  <si>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</si>
  <si>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</si>
  <si>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</si>
  <si>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</si>
  <si>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</si>
  <si>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</si>
  <si>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</si>
  <si>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</si>
  <si>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</si>
  <si>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</si>
  <si>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</si>
  <si>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</si>
  <si>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</si>
  <si>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</si>
  <si>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</si>
  <si>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</si>
  <si>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</si>
  <si>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</si>
  <si>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</si>
  <si>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</si>
  <si>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</si>
  <si>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</si>
  <si>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</si>
  <si>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</si>
  <si>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</si>
  <si>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</si>
  <si>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</si>
  <si>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</si>
  <si>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</si>
  <si>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</si>
  <si>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</si>
  <si>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</si>
  <si>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</si>
  <si>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</si>
  <si>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</si>
  <si>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</si>
  <si>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</si>
  <si>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</si>
  <si>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</si>
  <si>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</si>
  <si>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</si>
  <si>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</si>
  <si>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</si>
  <si>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</si>
  <si>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</si>
  <si>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</si>
  <si>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</si>
  <si>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</si>
  <si>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</si>
  <si>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</si>
  <si>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</si>
  <si>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</si>
  <si>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</si>
  <si>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</si>
  <si>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</si>
  <si>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</si>
  <si>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</si>
  <si>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</si>
  <si>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</si>
  <si>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</si>
  <si>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</si>
  <si>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</si>
  <si>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</si>
  <si>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</si>
  <si>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</si>
  <si>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</si>
  <si>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</si>
  <si>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</si>
  <si>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</si>
  <si>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</si>
  <si>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</si>
  <si>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</si>
  <si>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</si>
  <si>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</si>
  <si>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</si>
  <si>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</si>
  <si>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</si>
  <si>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</si>
  <si>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</si>
  <si>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</si>
  <si>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</si>
  <si>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</si>
  <si>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</si>
  <si>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</si>
  <si>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</si>
  <si>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</si>
  <si>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</si>
  <si>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</si>
  <si>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</si>
  <si>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</si>
  <si>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</si>
  <si>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</si>
  <si>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</si>
  <si>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</si>
  <si>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</si>
  <si>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</si>
  <si>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</si>
  <si>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</si>
  <si>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</si>
  <si>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</si>
  <si>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</si>
  <si>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</si>
  <si>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</si>
  <si>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</si>
  <si>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</si>
  <si>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</si>
  <si>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</si>
  <si>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</si>
  <si>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</si>
  <si>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</si>
  <si>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</si>
  <si>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</si>
  <si>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</si>
  <si>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</si>
  <si>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</si>
  <si>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</si>
  <si>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</si>
  <si>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</si>
  <si>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</si>
  <si>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</si>
  <si>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</si>
  <si>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</si>
  <si>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</si>
  <si>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</si>
  <si>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</si>
  <si>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</si>
  <si>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</si>
  <si>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</si>
  <si>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</si>
  <si>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</si>
  <si>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</si>
  <si>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</si>
  <si>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</si>
  <si>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</si>
  <si>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</si>
  <si>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</si>
  <si>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</si>
  <si>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</si>
  <si>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</si>
  <si>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</si>
  <si>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</si>
  <si>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</si>
  <si>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</si>
  <si>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</si>
  <si>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</si>
  <si>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</si>
  <si>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</si>
  <si>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</si>
  <si>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</si>
  <si>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</si>
  <si>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</si>
  <si>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</si>
  <si>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</si>
  <si>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</si>
  <si>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</si>
  <si>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</si>
  <si>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</si>
  <si>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</si>
  <si>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</si>
  <si>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</si>
  <si>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</si>
  <si>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</si>
  <si>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</si>
  <si>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</si>
  <si>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</si>
  <si>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</si>
  <si>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</si>
  <si>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</si>
  <si>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</si>
  <si>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</si>
  <si>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</si>
  <si>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</si>
  <si>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</si>
  <si>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</si>
  <si>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</si>
  <si>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</si>
  <si>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</si>
  <si>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</si>
  <si>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</si>
  <si>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</si>
  <si>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</si>
  <si>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</si>
  <si>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</si>
  <si>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</si>
  <si>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</si>
  <si>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</si>
  <si>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</si>
  <si>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</si>
  <si>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</si>
  <si>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</si>
  <si>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</si>
  <si>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</si>
  <si>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</si>
  <si>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</si>
  <si>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</si>
  <si>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</si>
  <si>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</si>
  <si>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</si>
  <si>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</si>
  <si>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</si>
  <si>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</si>
  <si>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</si>
  <si>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</si>
  <si>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</si>
  <si>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</si>
  <si>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</si>
  <si>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</si>
  <si>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</si>
  <si>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</si>
  <si>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</si>
  <si>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</si>
  <si>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</si>
  <si>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</si>
  <si>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</si>
  <si>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</si>
  <si>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</si>
  <si>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</si>
  <si>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</si>
  <si>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</si>
  <si>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</si>
  <si>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</si>
  <si>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</si>
  <si>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</si>
  <si>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</si>
  <si>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</si>
  <si>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</si>
  <si>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</si>
  <si>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</si>
  <si>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</si>
  <si>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</si>
  <si>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</si>
  <si>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</si>
  <si>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</si>
  <si>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</si>
  <si>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</si>
  <si>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</si>
  <si>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</si>
  <si>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</si>
  <si>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</si>
  <si>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</si>
  <si>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</si>
  <si>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</si>
  <si>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</si>
  <si>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</si>
  <si>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</si>
  <si>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</si>
  <si>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</si>
  <si>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</si>
  <si>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</si>
  <si>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</si>
  <si>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</si>
  <si>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</si>
  <si>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</si>
  <si>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</si>
  <si>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</si>
  <si>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</si>
  <si>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</si>
  <si>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</si>
  <si>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</si>
  <si>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</si>
  <si>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</si>
  <si>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</si>
  <si>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</si>
  <si>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</si>
  <si>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</si>
  <si>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</si>
  <si>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</si>
  <si>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</si>
  <si>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</si>
  <si>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</si>
  <si>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</si>
  <si>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</si>
  <si>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</si>
  <si>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</si>
  <si>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</si>
  <si>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</si>
  <si>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</si>
  <si>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</si>
  <si>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</si>
  <si>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</si>
  <si>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</si>
  <si>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</si>
  <si>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</si>
  <si>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</si>
  <si>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</si>
  <si>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</si>
  <si>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</si>
  <si>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</si>
  <si>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</si>
  <si>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</si>
  <si>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</si>
  <si>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</si>
  <si>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</si>
  <si>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</si>
  <si>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</si>
  <si>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</si>
  <si>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</si>
  <si>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</si>
  <si>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</si>
  <si>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</si>
  <si>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</si>
  <si>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</si>
  <si>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</si>
  <si>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</si>
  <si>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</si>
  <si>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</si>
  <si>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</si>
  <si>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</si>
  <si>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</si>
  <si>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</si>
  <si>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</si>
  <si>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</si>
  <si>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</si>
  <si>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</si>
  <si>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</si>
  <si>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</si>
  <si>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</si>
  <si>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</si>
  <si>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</si>
  <si>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</si>
  <si>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</si>
  <si>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</si>
  <si>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</si>
  <si>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</si>
  <si>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</si>
  <si>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</si>
  <si>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</si>
  <si>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</si>
  <si>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</si>
  <si>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</si>
  <si>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</si>
  <si>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</si>
  <si>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</si>
  <si>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</si>
  <si>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</si>
  <si>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</si>
  <si>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</si>
  <si>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</si>
  <si>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</si>
  <si>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</si>
  <si>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</si>
  <si>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</si>
  <si>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</si>
  <si>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</si>
  <si>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</si>
  <si>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</si>
  <si>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</si>
  <si>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</si>
  <si>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</si>
  <si>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</si>
  <si>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</si>
  <si>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</si>
  <si>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</si>
  <si>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</si>
  <si>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</si>
  <si>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</si>
  <si>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</si>
  <si>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</si>
  <si>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</si>
  <si>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</si>
  <si>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</si>
  <si>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</si>
  <si>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</si>
  <si>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</si>
  <si>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</si>
  <si>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</si>
  <si>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</si>
  <si>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</si>
  <si>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</si>
  <si>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</si>
  <si>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</si>
  <si>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</si>
  <si>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</si>
  <si>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</si>
  <si>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</si>
  <si>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</si>
  <si>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</si>
  <si>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</si>
  <si>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</si>
  <si>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</si>
  <si>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</si>
  <si>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</si>
  <si>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</si>
  <si>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</si>
  <si>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</si>
  <si>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</si>
  <si>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</si>
  <si>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</si>
  <si>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</si>
  <si>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</si>
  <si>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</si>
  <si>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</si>
  <si>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</si>
  <si>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</si>
  <si>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</si>
  <si>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</si>
  <si>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</si>
  <si>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</si>
  <si>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</si>
  <si>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</si>
  <si>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</si>
  <si>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</si>
  <si>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</si>
  <si>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</si>
  <si>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</si>
  <si>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</si>
  <si>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</si>
  <si>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</si>
  <si>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</si>
  <si>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</si>
  <si>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</si>
  <si>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</si>
  <si>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</si>
  <si>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</si>
  <si>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</si>
  <si>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</si>
  <si>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</si>
  <si>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</si>
  <si>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</si>
  <si>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</si>
  <si>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</si>
  <si>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</si>
  <si>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</si>
  <si>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</si>
  <si>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</si>
  <si>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</si>
  <si>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</si>
  <si>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</si>
  <si>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</si>
  <si>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</si>
  <si>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</si>
  <si>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</si>
  <si>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</si>
  <si>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</si>
  <si>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</si>
  <si>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</si>
  <si>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</si>
  <si>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</si>
  <si>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</si>
  <si>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</si>
  <si>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</si>
  <si>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</si>
  <si>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</si>
  <si>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</si>
  <si>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</si>
  <si>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</si>
  <si>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</si>
  <si>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</si>
  <si>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</si>
  <si>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</si>
  <si>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</si>
  <si>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</si>
  <si>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</si>
  <si>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</si>
  <si>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</si>
  <si>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</si>
  <si>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</si>
  <si>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</si>
  <si>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</si>
  <si>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</si>
  <si>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</si>
  <si>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</si>
  <si>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</si>
  <si>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</si>
  <si>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</si>
  <si>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</si>
  <si>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</si>
  <si>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</si>
  <si>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</si>
  <si>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</si>
  <si>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</si>
  <si>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</si>
  <si>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</si>
  <si>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</si>
  <si>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</si>
  <si>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</si>
  <si>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</si>
  <si>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</si>
  <si>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</si>
  <si>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</si>
  <si>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</si>
  <si>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</si>
  <si>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</si>
  <si>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</si>
  <si>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</si>
  <si>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</si>
  <si>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</si>
  <si>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</si>
  <si>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</si>
  <si>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</si>
  <si>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</si>
  <si>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</si>
  <si>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</si>
  <si>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</si>
  <si>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</si>
  <si>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</si>
  <si>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</si>
  <si>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</si>
  <si>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</si>
  <si>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</si>
  <si>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</si>
  <si>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</si>
  <si>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</si>
  <si>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</si>
  <si>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</si>
  <si>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</si>
  <si>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</si>
  <si>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</si>
  <si>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</si>
  <si>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</si>
  <si>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</si>
  <si>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</si>
  <si>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</si>
  <si>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</si>
  <si>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</si>
  <si>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</si>
  <si>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</si>
  <si>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</si>
  <si>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</si>
  <si>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</si>
  <si>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</si>
  <si>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</si>
  <si>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</si>
  <si>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</si>
  <si>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</si>
  <si>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</si>
  <si>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</si>
  <si>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</si>
  <si>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</si>
  <si>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</si>
  <si>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</si>
  <si>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</si>
  <si>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</si>
  <si>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</si>
  <si>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</si>
  <si>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</si>
  <si>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</si>
  <si>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</si>
  <si>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</si>
  <si>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</si>
  <si>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</si>
  <si>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</si>
  <si>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</si>
  <si>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</si>
  <si>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</si>
  <si>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</si>
  <si>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</si>
  <si>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</si>
  <si>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</si>
  <si>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</si>
  <si>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</si>
  <si>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</si>
  <si>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</si>
  <si>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</si>
  <si>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</si>
  <si>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</si>
  <si>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</si>
  <si>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</si>
  <si>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</si>
  <si>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</si>
  <si>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</si>
  <si>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</si>
  <si>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</si>
  <si>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</si>
  <si>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</si>
  <si>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</si>
  <si>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</si>
  <si>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</si>
  <si>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</si>
  <si>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</si>
  <si>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</si>
  <si>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</si>
  <si>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</si>
  <si>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</si>
  <si>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</si>
  <si>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</si>
  <si>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</si>
  <si>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</si>
  <si>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</si>
  <si>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</si>
  <si>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</si>
  <si>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</si>
  <si>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</si>
  <si>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</si>
  <si>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</si>
  <si>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</si>
  <si>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</si>
  <si>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</si>
  <si>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</si>
  <si>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</si>
  <si>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</si>
  <si>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</si>
  <si>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</si>
  <si>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</si>
  <si>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</si>
  <si>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</si>
  <si>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</si>
  <si>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</si>
  <si>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</si>
  <si>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</si>
  <si>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</si>
  <si>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</si>
  <si>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</si>
  <si>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</si>
  <si>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</si>
  <si>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</si>
  <si>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</si>
  <si>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</si>
  <si>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</si>
  <si>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</si>
  <si>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</si>
  <si>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</si>
  <si>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</si>
  <si>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</si>
  <si>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</si>
  <si>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</si>
  <si>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</si>
  <si>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</si>
  <si>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</si>
  <si>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</si>
  <si>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</si>
  <si>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</si>
  <si>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</si>
  <si>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</si>
  <si>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</si>
  <si>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</si>
  <si>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</si>
  <si>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</si>
  <si>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</si>
  <si>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</si>
  <si>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</si>
  <si>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</si>
  <si>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</si>
  <si>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</si>
  <si>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</si>
  <si>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</si>
  <si>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</si>
  <si>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</si>
  <si>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</si>
  <si>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</si>
  <si>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</si>
  <si>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</si>
  <si>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</si>
  <si>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</si>
  <si>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</si>
  <si>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</si>
  <si>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</si>
  <si>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</si>
  <si>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</si>
  <si>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</si>
  <si>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</si>
  <si>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</si>
  <si>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</si>
  <si>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</si>
  <si>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</si>
  <si>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</si>
  <si>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</si>
  <si>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</si>
  <si>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</si>
  <si>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</si>
  <si>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</si>
  <si>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</si>
  <si>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</si>
  <si>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</si>
  <si>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</si>
  <si>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</si>
  <si>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</si>
  <si>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</si>
  <si>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</si>
  <si>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</si>
  <si>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</si>
  <si>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</si>
  <si>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</si>
  <si>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</si>
  <si>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</si>
  <si>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</si>
  <si>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</si>
  <si>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</si>
  <si>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</si>
  <si>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</si>
  <si>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</si>
  <si>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</si>
  <si>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</si>
  <si>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</si>
  <si>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</si>
  <si>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</si>
  <si>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</si>
  <si>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</si>
  <si>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</si>
  <si>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</si>
  <si>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</si>
  <si>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</si>
  <si>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</si>
  <si>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</si>
  <si>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</si>
  <si>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</si>
  <si>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</si>
  <si>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</si>
  <si>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</si>
  <si>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</si>
  <si>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</si>
  <si>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</si>
  <si>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</si>
  <si>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</si>
  <si>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</si>
  <si>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</si>
  <si>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</si>
  <si>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</si>
  <si>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</si>
  <si>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</si>
  <si>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</si>
  <si>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</si>
  <si>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</si>
  <si>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</si>
  <si>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</si>
  <si>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</si>
  <si>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</si>
  <si>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</si>
  <si>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</si>
  <si>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</si>
  <si>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</si>
  <si>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</si>
  <si>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</si>
  <si>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</si>
  <si>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</si>
  <si>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</si>
  <si>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</si>
  <si>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</si>
  <si>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</si>
  <si>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</si>
  <si>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</si>
  <si>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</si>
  <si>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</si>
  <si>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</si>
  <si>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</si>
  <si>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</si>
  <si>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</si>
  <si>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</si>
  <si>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</si>
  <si>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</si>
  <si>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</si>
  <si>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</si>
  <si>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</si>
  <si>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</si>
  <si>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</si>
  <si>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</si>
  <si>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</si>
  <si>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</si>
  <si>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</si>
  <si>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</si>
  <si>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</si>
  <si>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</si>
  <si>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</si>
  <si>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</si>
  <si>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</si>
  <si>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</si>
  <si>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</si>
  <si>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</si>
  <si>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</si>
  <si>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</si>
  <si>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</si>
  <si>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</si>
  <si>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</si>
  <si>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</si>
  <si>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</si>
  <si>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</si>
  <si>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</si>
  <si>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</si>
  <si>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</si>
  <si>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</si>
  <si>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</si>
  <si>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</si>
  <si>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</si>
  <si>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</si>
  <si>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</si>
  <si>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</si>
  <si>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</si>
  <si>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</si>
  <si>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</si>
  <si>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</si>
  <si>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</si>
  <si>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</si>
  <si>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</si>
  <si>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</si>
  <si>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</si>
  <si>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</si>
  <si>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</si>
  <si>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</si>
  <si>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</si>
  <si>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</si>
  <si>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</si>
  <si>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</si>
  <si>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</si>
  <si>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</si>
  <si>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</si>
  <si>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</si>
  <si>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</si>
  <si>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</si>
  <si>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</si>
  <si>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</si>
  <si>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</si>
  <si>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</si>
  <si>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</si>
  <si>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</si>
  <si>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</si>
  <si>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</si>
  <si>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</si>
  <si>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</si>
  <si>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</si>
  <si>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</si>
  <si>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</si>
  <si>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</si>
  <si>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</si>
  <si>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</si>
  <si>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</si>
  <si>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</si>
  <si>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</si>
  <si>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</si>
  <si>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</si>
  <si>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</si>
  <si>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</si>
  <si>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</si>
  <si>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</si>
  <si>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</si>
  <si>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</si>
  <si>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</si>
  <si>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</si>
  <si>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</si>
  <si>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</si>
  <si>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</si>
  <si>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</si>
  <si>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</si>
  <si>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</si>
  <si>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</si>
  <si>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</si>
  <si>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</si>
  <si>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</si>
  <si>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</si>
  <si>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</si>
  <si>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</si>
  <si>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</si>
  <si>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</si>
  <si>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</si>
  <si>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</si>
  <si>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</si>
  <si>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</si>
  <si>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</si>
  <si>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</si>
  <si>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</si>
  <si>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</si>
  <si>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</si>
  <si>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</si>
  <si>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</si>
  <si>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</si>
  <si>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</si>
  <si>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</si>
  <si>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</si>
  <si>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</si>
  <si>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</si>
  <si>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</si>
  <si>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</si>
  <si>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</si>
  <si>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</si>
  <si>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</si>
  <si>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</si>
  <si>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</si>
  <si>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</si>
  <si>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</si>
  <si>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</si>
  <si>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</si>
  <si>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</si>
  <si>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</si>
  <si>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</si>
  <si>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</si>
  <si>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</si>
  <si>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</si>
  <si>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</si>
  <si>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</si>
  <si>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</si>
  <si>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</si>
  <si>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</si>
  <si>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</si>
  <si>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</si>
  <si>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</si>
  <si>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</si>
  <si>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</si>
  <si>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</si>
  <si>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</si>
  <si>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</si>
  <si>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</si>
  <si>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</si>
  <si>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</si>
  <si>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</si>
  <si>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</si>
  <si>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</si>
  <si>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</si>
  <si>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</si>
  <si>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</si>
  <si>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</si>
  <si>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</si>
  <si>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</si>
  <si>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</si>
  <si>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</si>
  <si>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</si>
  <si>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</si>
  <si>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</si>
  <si>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</si>
  <si>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</si>
  <si>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</si>
  <si>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</si>
  <si>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</si>
  <si>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</si>
  <si>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</si>
  <si>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</si>
  <si>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</si>
  <si>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</si>
  <si>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</si>
  <si>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</si>
  <si>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</si>
  <si>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</si>
  <si>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</si>
  <si>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</si>
  <si>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</si>
  <si>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</si>
  <si>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</si>
  <si>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</si>
  <si>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</si>
  <si>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</si>
  <si>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</si>
  <si>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</si>
  <si>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</si>
  <si>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</si>
  <si>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</si>
  <si>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</si>
  <si>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</si>
  <si>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</si>
  <si>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</si>
  <si>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</si>
  <si>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</si>
  <si>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</si>
  <si>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</si>
  <si>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</si>
  <si>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</si>
  <si>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</si>
  <si>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</si>
  <si>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</si>
  <si>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</si>
  <si>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</si>
  <si>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</si>
  <si>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</si>
  <si>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</si>
  <si>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</si>
  <si>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</si>
  <si>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</si>
  <si>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</si>
  <si>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</si>
  <si>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</si>
  <si>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</si>
  <si>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</si>
  <si>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</si>
  <si>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</si>
  <si>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</si>
  <si>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</si>
  <si>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</si>
  <si>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</si>
  <si>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</si>
  <si>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</si>
  <si>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</si>
  <si>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</si>
  <si>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</si>
  <si>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</si>
  <si>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</si>
  <si>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</si>
  <si>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</si>
  <si>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</si>
  <si>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</si>
  <si>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</si>
  <si>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</si>
  <si>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</si>
  <si>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</si>
  <si>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</si>
  <si>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</si>
  <si>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</si>
  <si>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</si>
  <si>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</si>
  <si>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</si>
  <si>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</si>
  <si>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</si>
  <si>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</si>
  <si>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</si>
  <si>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</si>
  <si>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</si>
  <si>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</si>
  <si>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</si>
  <si>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</si>
  <si>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</si>
  <si>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</si>
  <si>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</si>
  <si>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</si>
  <si>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</si>
  <si>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</si>
  <si>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</si>
  <si>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</si>
  <si>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</si>
  <si>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</si>
  <si>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</si>
  <si>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</si>
  <si>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</si>
  <si>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</si>
  <si>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</si>
  <si>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</si>
  <si>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</si>
  <si>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</si>
  <si>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</si>
  <si>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</si>
  <si>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</si>
  <si>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</si>
  <si>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</si>
  <si>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</si>
  <si>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</si>
  <si>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</si>
  <si>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</si>
  <si>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</si>
  <si>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</si>
  <si>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</si>
  <si>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</si>
  <si>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</si>
  <si>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</si>
  <si>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</si>
  <si>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</si>
  <si>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</si>
  <si>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</si>
  <si>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</si>
  <si>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</si>
  <si>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</si>
  <si>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</si>
  <si>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</si>
  <si>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</si>
  <si>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</si>
  <si>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</si>
  <si>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</si>
  <si>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</si>
  <si>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</si>
  <si>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</si>
  <si>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</si>
  <si>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</si>
  <si>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</si>
  <si>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</si>
  <si>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</si>
  <si>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</si>
  <si>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</si>
  <si>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</si>
  <si>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</si>
  <si>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</si>
  <si>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</si>
  <si>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</si>
  <si>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</si>
  <si>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</si>
  <si>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</si>
  <si>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</si>
  <si>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</si>
  <si>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</si>
  <si>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</si>
  <si>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</si>
  <si>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</si>
  <si>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</si>
  <si>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</si>
  <si>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</si>
  <si>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</si>
  <si>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</si>
  <si>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</si>
  <si>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</si>
  <si>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</si>
  <si>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</si>
  <si>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</si>
  <si>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</si>
  <si>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</si>
  <si>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</si>
  <si>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</si>
  <si>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</si>
  <si>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</si>
  <si>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</si>
  <si>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</si>
  <si>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</si>
  <si>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</si>
  <si>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</si>
  <si>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</si>
  <si>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</si>
  <si>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</si>
  <si>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</si>
  <si>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</si>
  <si>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</si>
  <si>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</si>
  <si>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</si>
  <si>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</si>
  <si>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</si>
  <si>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</si>
  <si>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</si>
  <si>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</si>
  <si>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</si>
  <si>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</si>
  <si>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</si>
  <si>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</si>
  <si>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</si>
  <si>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</si>
  <si>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</si>
  <si>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</si>
  <si>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</si>
  <si>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</si>
  <si>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</si>
  <si>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</si>
  <si>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</si>
  <si>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</si>
  <si>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</si>
  <si>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</si>
  <si>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</si>
  <si>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</si>
  <si>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</si>
  <si>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</si>
  <si>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</si>
  <si>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</si>
  <si>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</si>
  <si>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</si>
  <si>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</si>
  <si>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</si>
  <si>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</si>
  <si>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</si>
  <si>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</si>
  <si>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</si>
  <si>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</si>
  <si>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</si>
  <si>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</si>
  <si>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</si>
  <si>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</si>
  <si>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</si>
  <si>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</si>
  <si>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</si>
  <si>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</si>
  <si>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</si>
  <si>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</si>
  <si>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</si>
  <si>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</si>
  <si>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</si>
  <si>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</si>
  <si>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</si>
  <si>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</si>
  <si>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</si>
  <si>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</si>
  <si>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</si>
  <si>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</si>
  <si>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</si>
  <si>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</si>
  <si>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</si>
  <si>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</si>
  <si>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</si>
  <si>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</si>
  <si>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</si>
  <si>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</si>
  <si>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</si>
  <si>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</si>
  <si>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</si>
  <si>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</si>
  <si>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</si>
  <si>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</si>
  <si>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</si>
  <si>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</si>
  <si>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</si>
  <si>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</si>
  <si>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</si>
  <si>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</si>
  <si>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</si>
  <si>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</si>
  <si>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</si>
  <si>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</si>
  <si>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</si>
  <si>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</si>
  <si>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</si>
  <si>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</si>
  <si>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</si>
  <si>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</si>
  <si>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</si>
  <si>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</si>
  <si>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</si>
  <si>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</si>
  <si>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</si>
  <si>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</si>
  <si>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</si>
  <si>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</si>
  <si>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</si>
  <si>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</si>
  <si>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</si>
  <si>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</si>
  <si>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</si>
  <si>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</si>
  <si>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</si>
  <si>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</si>
  <si>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</si>
  <si>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</si>
  <si>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</si>
  <si>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</si>
  <si>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</si>
  <si>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</si>
  <si>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</si>
  <si>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</si>
  <si>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</si>
  <si>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</si>
  <si>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</si>
  <si>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</si>
  <si>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</si>
  <si>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</si>
  <si>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</si>
  <si>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</si>
  <si>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</si>
  <si>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</si>
  <si>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</si>
  <si>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</si>
  <si>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</si>
  <si>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</si>
  <si>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</si>
  <si>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</si>
  <si>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</si>
  <si>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</si>
  <si>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</si>
  <si>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</si>
  <si>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</si>
  <si>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</si>
  <si>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</si>
  <si>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</si>
  <si>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</si>
  <si>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</si>
  <si>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</si>
  <si>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</si>
  <si>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</si>
  <si>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</si>
  <si>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</si>
  <si>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</si>
  <si>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</si>
  <si>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</si>
  <si>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</si>
  <si>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</si>
  <si>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</si>
  <si>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</si>
  <si>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</si>
  <si>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</si>
  <si>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</si>
  <si>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</si>
  <si>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</si>
  <si>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</si>
  <si>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</si>
  <si>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</si>
  <si>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</si>
  <si>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</si>
  <si>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</si>
  <si>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</si>
  <si>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</si>
  <si>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</si>
  <si>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</si>
  <si>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</si>
  <si>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</si>
  <si>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</si>
  <si>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</si>
  <si>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</si>
  <si>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</si>
  <si>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</si>
  <si>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</si>
  <si>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</si>
  <si>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</si>
  <si>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</si>
  <si>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</si>
  <si>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</si>
  <si>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</si>
  <si>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</si>
  <si>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</si>
  <si>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</si>
  <si>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</si>
  <si>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</si>
  <si>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</si>
  <si>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</si>
  <si>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</si>
  <si>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</si>
  <si>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</si>
  <si>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</si>
  <si>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</si>
  <si>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</si>
  <si>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</si>
  <si>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</si>
  <si>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</si>
  <si>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</si>
  <si>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</si>
  <si>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</si>
  <si>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</si>
  <si>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</si>
  <si>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</si>
  <si>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</si>
  <si>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</si>
  <si>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</si>
  <si>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</si>
  <si>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</si>
  <si>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</si>
  <si>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</si>
  <si>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</si>
  <si>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</si>
  <si>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</si>
  <si>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</si>
  <si>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</si>
  <si>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</si>
  <si>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</si>
  <si>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</si>
  <si>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</si>
  <si>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</si>
  <si>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</si>
  <si>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</si>
  <si>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</si>
  <si>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</si>
  <si>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</si>
  <si>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</si>
  <si>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</si>
  <si>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</si>
  <si>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</si>
  <si>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</si>
  <si>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</si>
  <si>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</si>
  <si>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</si>
  <si>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</si>
  <si>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</si>
  <si>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</si>
  <si>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</si>
  <si>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</si>
  <si>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</si>
  <si>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</si>
  <si>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</si>
  <si>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</si>
  <si>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</si>
  <si>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</si>
  <si>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</si>
  <si>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</si>
  <si>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</si>
  <si>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</si>
  <si>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</si>
  <si>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</si>
  <si>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</si>
  <si>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</si>
  <si>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</si>
  <si>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</si>
  <si>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</si>
  <si>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</si>
  <si>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</si>
  <si>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</si>
  <si>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</si>
  <si>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</si>
  <si>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</si>
  <si>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</si>
  <si>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</si>
  <si>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</si>
  <si>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</si>
  <si>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</si>
  <si>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</si>
  <si>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</si>
  <si>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</si>
  <si>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</si>
  <si>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</si>
  <si>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</si>
  <si>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</si>
  <si>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</si>
  <si>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</si>
  <si>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</si>
  <si>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</si>
  <si>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</si>
  <si>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</si>
  <si>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</si>
  <si>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</si>
  <si>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</si>
  <si>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</si>
  <si>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</si>
  <si>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</si>
  <si>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</si>
  <si>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</si>
  <si>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</si>
  <si>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</si>
  <si>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</si>
  <si>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</si>
  <si>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</si>
  <si>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</si>
  <si>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</si>
  <si>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</si>
  <si>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</si>
  <si>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</si>
  <si>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</si>
  <si>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</si>
  <si>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</si>
  <si>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</si>
  <si>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</si>
  <si>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</si>
  <si>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</si>
  <si>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</si>
  <si>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</si>
  <si>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</si>
  <si>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</si>
  <si>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</si>
  <si>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</si>
  <si>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</si>
  <si>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</si>
  <si>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</si>
  <si>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</si>
  <si>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</si>
  <si>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</si>
  <si>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</si>
  <si>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</si>
  <si>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</si>
  <si>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</si>
  <si>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</si>
  <si>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</si>
  <si>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</si>
  <si>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</si>
  <si>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</si>
  <si>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</si>
  <si>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</si>
  <si>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</si>
  <si>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</si>
  <si>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</si>
  <si>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</si>
  <si>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</si>
  <si>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</si>
  <si>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</si>
  <si>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</si>
  <si>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</si>
  <si>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</si>
  <si>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</si>
  <si>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</si>
  <si>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</si>
  <si>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</si>
  <si>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</si>
  <si>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</si>
  <si>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</si>
  <si>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</si>
  <si>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</si>
  <si>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</si>
  <si>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</si>
  <si>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</si>
  <si>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</si>
  <si>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</si>
  <si>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</si>
  <si>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</si>
  <si>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</si>
  <si>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</si>
  <si>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</si>
  <si>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</si>
  <si>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</si>
  <si>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</si>
  <si>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</si>
  <si>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</si>
  <si>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</si>
  <si>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</si>
  <si>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</si>
  <si>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</si>
  <si>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</si>
  <si>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</si>
  <si>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</si>
  <si>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</si>
  <si>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</si>
  <si>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</si>
  <si>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</si>
  <si>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</si>
  <si>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</si>
  <si>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</si>
  <si>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</si>
  <si>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</si>
  <si>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</si>
  <si>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</si>
  <si>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</si>
  <si>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</si>
  <si>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</si>
  <si>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</si>
  <si>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</si>
  <si>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</si>
  <si>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</si>
  <si>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</si>
  <si>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</si>
  <si>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</si>
  <si>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</si>
  <si>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</si>
  <si>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</si>
  <si>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</si>
  <si>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</si>
  <si>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</si>
  <si>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</si>
  <si>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</si>
  <si>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</si>
  <si>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</si>
  <si>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</si>
  <si>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</si>
  <si>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</si>
  <si>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</si>
  <si>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</si>
  <si>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</si>
  <si>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</si>
  <si>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</si>
  <si>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</si>
  <si>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</si>
  <si>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</si>
  <si>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</si>
  <si>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</si>
  <si>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</si>
  <si>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</si>
  <si>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</si>
  <si>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</si>
  <si>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</si>
  <si>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</si>
  <si>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</si>
  <si>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</si>
  <si>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</si>
  <si>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</si>
  <si>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</si>
  <si>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</si>
  <si>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</si>
  <si>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</si>
  <si>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</si>
  <si>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</si>
  <si>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</si>
  <si>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</si>
  <si>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</si>
  <si>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</si>
  <si>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</si>
  <si>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</si>
  <si>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</si>
  <si>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</si>
  <si>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</si>
  <si>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</si>
  <si>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</si>
  <si>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</si>
  <si>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</si>
  <si>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</si>
  <si>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</si>
  <si>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</si>
  <si>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</si>
  <si>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</si>
  <si>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</si>
  <si>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</si>
  <si>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</si>
  <si>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</si>
  <si>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</si>
  <si>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</si>
  <si>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</si>
  <si>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</si>
  <si>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</si>
  <si>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</si>
  <si>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</si>
  <si>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</si>
  <si>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</si>
  <si>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</si>
  <si>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</si>
  <si>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</si>
  <si>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</si>
  <si>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</si>
  <si>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</si>
  <si>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</si>
  <si>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</si>
  <si>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</si>
  <si>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</si>
  <si>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</si>
  <si>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</si>
  <si>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</si>
  <si>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</si>
  <si>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</si>
  <si>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</si>
  <si>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</si>
  <si>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</si>
  <si>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</si>
  <si>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</si>
  <si>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</si>
  <si>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</si>
  <si>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</si>
  <si>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</si>
  <si>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</si>
  <si>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</si>
  <si>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</si>
  <si>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</si>
  <si>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</si>
  <si>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</si>
  <si>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</si>
  <si>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</si>
  <si>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</si>
  <si>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</si>
  <si>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</si>
  <si>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</si>
  <si>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</si>
  <si>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</si>
  <si>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</si>
  <si>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</si>
  <si>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</si>
  <si>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</si>
  <si>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</si>
  <si>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</si>
  <si>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</si>
  <si>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</si>
  <si>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</si>
  <si>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</si>
  <si>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</si>
  <si>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</si>
  <si>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</si>
  <si>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</si>
  <si>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</si>
  <si>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</si>
  <si>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</si>
  <si>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</si>
  <si>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</si>
  <si>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</si>
  <si>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</si>
  <si>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</si>
  <si>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</si>
  <si>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</si>
  <si>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</si>
  <si>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</si>
  <si>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</si>
  <si>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</si>
  <si>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</si>
  <si>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</si>
  <si>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</si>
  <si>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</si>
  <si>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</si>
  <si>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</si>
  <si>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</si>
  <si>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</si>
  <si>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</si>
  <si>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</si>
  <si>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</si>
  <si>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</si>
  <si>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</si>
  <si>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</si>
  <si>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</si>
  <si>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</si>
  <si>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</si>
  <si>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</si>
  <si>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</si>
  <si>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</si>
  <si>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</si>
  <si>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</si>
  <si>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</si>
  <si>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</si>
  <si>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</si>
  <si>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</si>
  <si>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</si>
  <si>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</si>
  <si>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</si>
  <si>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</si>
  <si>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</si>
  <si>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</si>
  <si>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</si>
  <si>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</si>
  <si>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</si>
  <si>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</si>
  <si>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</si>
  <si>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</si>
  <si>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</si>
  <si>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</si>
  <si>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</si>
  <si>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</si>
  <si>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</si>
  <si>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</si>
  <si>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</si>
  <si>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</si>
  <si>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</si>
  <si>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</si>
  <si>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</si>
  <si>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</si>
  <si>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</si>
  <si>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</si>
  <si>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</si>
  <si>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</si>
  <si>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</si>
  <si>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</si>
  <si>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</si>
  <si>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</si>
  <si>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</si>
  <si>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</si>
  <si>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</si>
  <si>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</si>
  <si>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</si>
  <si>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</si>
  <si>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</si>
  <si>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</si>
  <si>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</si>
  <si>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</si>
  <si>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</si>
  <si>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</si>
  <si>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</si>
  <si>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</si>
  <si>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</si>
  <si>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</si>
  <si>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</si>
  <si>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</si>
  <si>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</si>
  <si>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</si>
  <si>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</si>
  <si>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</si>
  <si>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</si>
  <si>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</si>
  <si>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</si>
  <si>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</si>
  <si>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</si>
  <si>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</si>
  <si>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</si>
  <si>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</si>
  <si>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</si>
  <si>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</si>
  <si>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</si>
  <si>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</si>
  <si>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</si>
  <si>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</si>
  <si>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</si>
  <si>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</si>
  <si>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</si>
  <si>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</si>
  <si>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</si>
  <si>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</si>
  <si>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</si>
  <si>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</si>
  <si>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</si>
  <si>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</si>
  <si>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</si>
  <si>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</si>
  <si>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</si>
  <si>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</si>
  <si>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</si>
  <si>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</si>
  <si>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</si>
  <si>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</si>
  <si>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</si>
  <si>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</si>
  <si>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</si>
  <si>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</si>
  <si>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</si>
  <si>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</si>
  <si>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</si>
  <si>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</si>
  <si>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</si>
  <si>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</si>
  <si>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</si>
  <si>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</si>
  <si>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</si>
  <si>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</si>
  <si>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</si>
  <si>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</si>
  <si>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</si>
  <si>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</si>
  <si>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</si>
  <si>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</si>
  <si>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</si>
  <si>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</si>
  <si>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</si>
  <si>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</si>
  <si>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</si>
  <si>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</si>
  <si>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</si>
  <si>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</si>
  <si>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</si>
  <si>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</si>
  <si>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</si>
  <si>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</si>
  <si>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</si>
  <si>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</si>
  <si>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</si>
  <si>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</si>
  <si>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</si>
  <si>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</si>
  <si>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</si>
  <si>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</si>
  <si>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</si>
  <si>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</si>
  <si>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</si>
  <si>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</si>
  <si>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</si>
  <si>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</si>
  <si>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</si>
  <si>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</si>
  <si>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</si>
  <si>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</si>
  <si>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</si>
  <si>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</si>
  <si>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</si>
  <si>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</si>
  <si>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</si>
  <si>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</si>
  <si>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</si>
  <si>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</si>
  <si>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</si>
  <si>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</si>
  <si>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</si>
  <si>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</si>
  <si>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</si>
  <si>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</si>
  <si>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</si>
  <si>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</si>
  <si>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</si>
  <si>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</si>
  <si>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</si>
  <si>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</si>
  <si>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</si>
  <si>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</si>
  <si>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</si>
  <si>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</si>
  <si>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</si>
  <si>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</si>
  <si>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</si>
  <si>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</si>
  <si>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</si>
  <si>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</si>
  <si>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</si>
  <si>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</si>
  <si>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</si>
  <si>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</si>
  <si>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</si>
  <si>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</si>
  <si>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</si>
  <si>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</si>
  <si>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</si>
  <si>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</si>
  <si>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</si>
  <si>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</si>
  <si>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</si>
  <si>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</si>
  <si>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</si>
  <si>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</si>
  <si>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</si>
  <si>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</si>
  <si>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</si>
  <si>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</si>
  <si>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</si>
  <si>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</si>
  <si>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</si>
  <si>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</si>
  <si>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</si>
  <si>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</si>
  <si>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</si>
  <si>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</si>
  <si>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</si>
  <si>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</si>
  <si>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</si>
  <si>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</si>
  <si>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</si>
  <si>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</si>
  <si>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</si>
  <si>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</si>
  <si>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</si>
  <si>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</si>
  <si>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</si>
  <si>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</si>
  <si>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</si>
  <si>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</si>
  <si>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</si>
  <si>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</si>
  <si>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</si>
  <si>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</si>
  <si>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</si>
  <si>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</si>
  <si>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</si>
  <si>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</si>
  <si>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</si>
  <si>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</si>
  <si>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</si>
  <si>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</si>
  <si>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</si>
  <si>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</si>
  <si>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</si>
  <si>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</si>
  <si>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</si>
  <si>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</si>
  <si>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</si>
  <si>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</si>
  <si>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</si>
  <si>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</si>
  <si>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</si>
  <si>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</si>
  <si>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</si>
  <si>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</si>
  <si>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</si>
  <si>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</si>
  <si>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</si>
  <si>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</si>
  <si>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</si>
  <si>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</si>
  <si>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</si>
  <si>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</si>
  <si>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</si>
  <si>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</si>
  <si>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</si>
  <si>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</si>
  <si>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</si>
  <si>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</si>
  <si>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</si>
  <si>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</si>
  <si>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</si>
  <si>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</si>
  <si>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</si>
  <si>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</si>
  <si>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</si>
  <si>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</si>
  <si>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</si>
  <si>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</si>
  <si>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</si>
  <si>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</si>
  <si>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</si>
  <si>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</si>
  <si>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</si>
  <si>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</si>
  <si>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</si>
  <si>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</si>
  <si>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</si>
  <si>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</si>
  <si>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</si>
  <si>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</si>
  <si>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</si>
  <si>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</si>
  <si>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</si>
  <si>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</si>
  <si>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</si>
  <si>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</si>
  <si>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</si>
  <si>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</si>
  <si>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</si>
  <si>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</si>
  <si>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</si>
  <si>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</si>
  <si>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</si>
  <si>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</si>
  <si>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</si>
  <si>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</si>
  <si>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</si>
  <si>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</si>
  <si>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</si>
  <si>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</si>
  <si>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</si>
  <si>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</si>
  <si>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</si>
  <si>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</si>
  <si>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</si>
  <si>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</si>
  <si>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</si>
  <si>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</si>
  <si>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</si>
  <si>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</si>
  <si>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</si>
  <si>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</si>
  <si>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</si>
  <si>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</si>
  <si>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</si>
  <si>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</si>
  <si>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</si>
  <si>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</si>
  <si>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</si>
  <si>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</si>
  <si>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</si>
  <si>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</si>
  <si>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</si>
  <si>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</si>
  <si>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</si>
  <si>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</si>
  <si>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</si>
  <si>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</si>
  <si>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</si>
  <si>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</si>
  <si>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</si>
  <si>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</si>
  <si>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</si>
  <si>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</si>
  <si>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</si>
  <si>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</si>
  <si>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</si>
  <si>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</si>
  <si>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</si>
  <si>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</si>
  <si>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</si>
  <si>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</si>
  <si>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</si>
  <si>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</si>
  <si>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</si>
  <si>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</si>
  <si>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</si>
  <si>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</si>
  <si>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</si>
  <si>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</si>
  <si>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</si>
  <si>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</si>
  <si>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</si>
  <si>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</si>
  <si>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</si>
  <si>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</si>
  <si>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</si>
  <si>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</si>
  <si>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</si>
  <si>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</si>
  <si>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</si>
  <si>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</si>
  <si>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</si>
  <si>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</si>
  <si>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</si>
  <si>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</si>
  <si>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</si>
  <si>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</si>
  <si>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</si>
  <si>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</si>
  <si>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</si>
  <si>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</si>
  <si>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</si>
  <si>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</si>
  <si>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</si>
  <si>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</si>
  <si>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</si>
  <si>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</si>
  <si>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</si>
  <si>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</si>
  <si>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</si>
  <si>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</si>
  <si>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</si>
  <si>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</si>
  <si>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</si>
  <si>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</si>
  <si>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</si>
  <si>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</si>
  <si>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</si>
  <si>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</si>
  <si>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</si>
  <si>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</si>
  <si>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</si>
  <si>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</si>
  <si>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</si>
  <si>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</si>
  <si>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</si>
  <si>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</si>
  <si>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</si>
  <si>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</si>
  <si>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</si>
  <si>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</si>
  <si>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</si>
  <si>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</si>
  <si>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</si>
  <si>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</si>
  <si>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</si>
  <si>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</si>
  <si>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</si>
  <si>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</si>
  <si>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</si>
  <si>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</si>
  <si>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</si>
  <si>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</si>
  <si>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</si>
  <si>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</si>
  <si>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</si>
  <si>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</si>
  <si>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</si>
  <si>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</si>
  <si>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</si>
  <si>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</si>
  <si>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</si>
  <si>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</si>
  <si>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</si>
  <si>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</si>
  <si>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</si>
  <si>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</si>
  <si>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</si>
  <si>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</si>
  <si>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</si>
  <si>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</si>
  <si>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</si>
  <si>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</si>
  <si>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</si>
  <si>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</si>
  <si>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</si>
  <si>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</si>
  <si>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</si>
  <si>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</si>
  <si>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</si>
  <si>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</si>
  <si>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</si>
  <si>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</si>
  <si>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</si>
  <si>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</si>
  <si>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</si>
  <si>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</si>
  <si>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</si>
  <si>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</si>
  <si>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</si>
  <si>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</si>
  <si>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</si>
  <si>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</si>
  <si>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</si>
  <si>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</si>
  <si>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</si>
  <si>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</si>
  <si>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</si>
  <si>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</si>
  <si>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</si>
  <si>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</si>
  <si>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</si>
  <si>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</si>
  <si>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</si>
  <si>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</si>
  <si>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</si>
  <si>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</si>
  <si>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</si>
  <si>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</si>
  <si>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</si>
  <si>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</si>
  <si>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</si>
  <si>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</si>
  <si>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</si>
  <si>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</si>
  <si>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</si>
  <si>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</si>
  <si>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</si>
  <si>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</si>
  <si>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</si>
  <si>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</si>
  <si>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</si>
  <si>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</si>
  <si>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</si>
  <si>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</si>
  <si>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</si>
  <si>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</si>
  <si>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</si>
  <si>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</si>
  <si>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</si>
  <si>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</si>
  <si>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</si>
  <si>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</si>
  <si>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</si>
  <si>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</si>
  <si>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</si>
  <si>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</si>
  <si>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</si>
  <si>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</si>
  <si>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</si>
  <si>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</si>
  <si>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</si>
  <si>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</si>
  <si>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</si>
  <si>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</si>
  <si>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</si>
  <si>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</si>
  <si>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</si>
  <si>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</si>
  <si>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</si>
  <si>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</si>
  <si>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</si>
  <si>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</si>
  <si>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</si>
  <si>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</si>
  <si>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</si>
  <si>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</si>
  <si>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</si>
  <si>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</si>
  <si>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</si>
  <si>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</si>
  <si>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</si>
  <si>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</si>
  <si>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</si>
  <si>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</si>
  <si>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</si>
  <si>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</si>
  <si>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</si>
  <si>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</si>
  <si>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</si>
  <si>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</si>
  <si>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</si>
  <si>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</si>
  <si>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</si>
  <si>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</si>
  <si>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</si>
  <si>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</si>
  <si>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</si>
  <si>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</si>
  <si>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</si>
  <si>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</si>
  <si>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</si>
  <si>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</si>
  <si>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</si>
  <si>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</si>
  <si>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</si>
  <si>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</si>
  <si>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</si>
  <si>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</si>
  <si>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</si>
  <si>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</si>
  <si>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</si>
  <si>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</si>
  <si>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</si>
  <si>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</si>
  <si>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</si>
  <si>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</si>
  <si>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</si>
  <si>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</si>
  <si>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</si>
  <si>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</si>
  <si>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</si>
  <si>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</si>
  <si>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</si>
  <si>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</si>
  <si>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</si>
  <si>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</si>
  <si>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</si>
  <si>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</si>
  <si>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</si>
  <si>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</si>
  <si>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</si>
  <si>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</si>
  <si>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</si>
  <si>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</si>
  <si>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</si>
  <si>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</si>
  <si>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</si>
  <si>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</si>
  <si>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</si>
  <si>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</si>
  <si>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</si>
  <si>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</si>
  <si>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</si>
  <si>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</si>
  <si>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</si>
  <si>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</si>
  <si>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</si>
  <si>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</si>
  <si>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</si>
  <si>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</si>
  <si>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</si>
  <si>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</si>
  <si>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</si>
  <si>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</si>
  <si>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</si>
  <si>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</si>
  <si>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</si>
  <si>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</si>
  <si>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</si>
  <si>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</si>
  <si>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</si>
  <si>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</si>
  <si>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</si>
  <si>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</si>
  <si>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</si>
  <si>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</si>
  <si>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</si>
  <si>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</si>
  <si>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</si>
  <si>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</si>
  <si>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</si>
  <si>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</si>
  <si>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</si>
  <si>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</si>
  <si>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</si>
  <si>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</si>
  <si>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</si>
  <si>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</si>
  <si>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</si>
  <si>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</si>
  <si>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</si>
  <si>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</si>
  <si>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</si>
  <si>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</si>
  <si>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</si>
  <si>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</si>
  <si>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</si>
  <si>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</si>
  <si>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</si>
  <si>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</si>
  <si>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</si>
  <si>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</si>
  <si>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</si>
  <si>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</si>
  <si>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</si>
  <si>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</si>
  <si>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</si>
  <si>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</si>
  <si>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</si>
  <si>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</si>
  <si>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</si>
  <si>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</si>
  <si>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</si>
  <si>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</si>
  <si>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</si>
  <si>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</si>
  <si>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</si>
  <si>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</si>
  <si>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</si>
  <si>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</si>
  <si>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</si>
  <si>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</si>
  <si>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</si>
  <si>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</si>
  <si>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</si>
  <si>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</si>
  <si>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</si>
  <si>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</si>
  <si>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</si>
  <si>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</si>
  <si>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</si>
  <si>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</si>
  <si>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</si>
  <si>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</si>
  <si>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</si>
  <si>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</si>
  <si>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</si>
  <si>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</si>
  <si>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</si>
  <si>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</si>
  <si>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</si>
  <si>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</si>
  <si>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</si>
  <si>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</si>
  <si>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</si>
  <si>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</si>
  <si>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</si>
  <si>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</si>
  <si>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</si>
  <si>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</si>
  <si>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</si>
  <si>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</si>
  <si>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</si>
  <si>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</si>
  <si>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</si>
  <si>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</si>
  <si>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</si>
  <si>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</si>
  <si>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</si>
  <si>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</si>
  <si>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</si>
  <si>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</si>
  <si>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</si>
  <si>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</si>
  <si>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</si>
  <si>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</si>
  <si>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</si>
  <si>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</si>
  <si>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</si>
  <si>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</si>
  <si>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</si>
  <si>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</si>
  <si>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</si>
  <si>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</si>
  <si>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</si>
  <si>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</si>
  <si>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</si>
  <si>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</si>
  <si>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</si>
  <si>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</si>
  <si>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</si>
  <si>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</si>
  <si>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</si>
  <si>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</si>
  <si>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</si>
  <si>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</si>
  <si>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</si>
  <si>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</si>
  <si>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</si>
  <si>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</si>
  <si>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</si>
  <si>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</si>
  <si>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</si>
  <si>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</si>
  <si>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</si>
  <si>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</si>
  <si>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</si>
  <si>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</si>
  <si>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</si>
  <si>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</si>
  <si>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</si>
  <si>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</si>
  <si>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</si>
  <si>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</si>
  <si>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</si>
  <si>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</si>
  <si>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</si>
  <si>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</si>
  <si>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</si>
  <si>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</si>
  <si>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</si>
  <si>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</si>
  <si>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</si>
  <si>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</si>
  <si>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</si>
  <si>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</si>
  <si>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</si>
  <si>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</si>
  <si>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</si>
  <si>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</si>
  <si>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</si>
  <si>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</si>
  <si>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</si>
  <si>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</si>
  <si>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</si>
  <si>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</si>
  <si>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</si>
  <si>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</si>
  <si>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</si>
  <si>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</si>
  <si>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</si>
  <si>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</si>
  <si>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</si>
  <si>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</si>
  <si>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</si>
  <si>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</si>
  <si>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</si>
  <si>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</si>
  <si>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</si>
  <si>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</si>
  <si>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</si>
  <si>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</si>
  <si>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</si>
  <si>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</si>
  <si>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</si>
  <si>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</si>
  <si>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</si>
  <si>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</si>
  <si>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</si>
  <si>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</si>
  <si>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</si>
  <si>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</si>
  <si>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</si>
  <si>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</si>
  <si>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</si>
  <si>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</si>
  <si>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</si>
  <si>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</si>
  <si>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</si>
  <si>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</si>
  <si>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</si>
  <si>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</si>
  <si>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</si>
  <si>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</si>
  <si>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</si>
  <si>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</si>
  <si>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</si>
  <si>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</si>
  <si>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</si>
  <si>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</si>
  <si>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</si>
  <si>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</si>
  <si>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</si>
  <si>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</si>
  <si>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</si>
  <si>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</si>
  <si>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</si>
  <si>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</si>
  <si>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</si>
  <si>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</si>
  <si>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</si>
  <si>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</si>
  <si>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</si>
  <si>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</si>
  <si>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</si>
  <si>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</si>
  <si>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</si>
  <si>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</si>
  <si>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</si>
  <si>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</si>
  <si>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</si>
  <si>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</si>
  <si>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</si>
  <si>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</si>
  <si>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</si>
  <si>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</si>
  <si>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</si>
  <si>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</si>
  <si>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</si>
  <si>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</si>
  <si>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</si>
  <si>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</si>
  <si>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</si>
  <si>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</si>
  <si>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</si>
  <si>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</si>
  <si>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</si>
  <si>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</si>
  <si>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</si>
  <si>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</si>
  <si>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</si>
  <si>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</si>
  <si>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</si>
  <si>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</si>
  <si>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</si>
  <si>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</si>
  <si>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</si>
  <si>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</si>
  <si>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</si>
  <si>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</si>
  <si>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</si>
  <si>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</si>
  <si>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</si>
  <si>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</si>
  <si>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</si>
  <si>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</si>
  <si>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</si>
  <si>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</si>
  <si>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</si>
  <si>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</si>
  <si>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</si>
  <si>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</si>
  <si>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</si>
  <si>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</si>
  <si>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</si>
  <si>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</si>
  <si>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</si>
  <si>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</si>
  <si>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</si>
  <si>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</si>
  <si>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</si>
  <si>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</si>
  <si>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</si>
  <si>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</si>
  <si>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</si>
  <si>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</si>
  <si>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</si>
  <si>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</si>
  <si>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</si>
  <si>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</si>
  <si>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</si>
  <si>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</si>
  <si>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</si>
  <si>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</si>
  <si>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</si>
  <si>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</si>
  <si>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</si>
  <si>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</si>
  <si>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</si>
  <si>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</si>
  <si>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</si>
  <si>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</si>
  <si>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</si>
  <si>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</si>
  <si>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</si>
  <si>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</si>
  <si>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</si>
  <si>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</si>
  <si>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</si>
  <si>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</si>
  <si>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</si>
  <si>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</si>
  <si>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</si>
  <si>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</si>
  <si>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</si>
  <si>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</si>
  <si>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</si>
  <si>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</si>
  <si>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</si>
  <si>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</si>
  <si>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</si>
  <si>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</si>
  <si>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</si>
  <si>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</si>
  <si>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</si>
  <si>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</si>
  <si>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</si>
  <si>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</si>
  <si>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</si>
  <si>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</si>
  <si>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</si>
  <si>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</si>
  <si>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</si>
  <si>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</si>
  <si>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</si>
  <si>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</si>
  <si>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</si>
  <si>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</si>
  <si>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</si>
  <si>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</si>
  <si>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</si>
  <si>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</si>
  <si>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</si>
  <si>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</si>
  <si>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</si>
  <si>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</si>
  <si>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</si>
  <si>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</si>
  <si>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</si>
  <si>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</si>
  <si>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</si>
  <si>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</si>
  <si>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</si>
  <si>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</si>
  <si>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</si>
  <si>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</si>
  <si>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</si>
  <si>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</si>
  <si>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</si>
  <si>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</si>
  <si>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</si>
  <si>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</si>
  <si>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</si>
  <si>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</si>
  <si>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</si>
  <si>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</si>
  <si>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</si>
  <si>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</si>
  <si>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</si>
  <si>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</si>
  <si>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</si>
  <si>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</si>
  <si>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</si>
  <si>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</si>
  <si>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</si>
  <si>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</si>
  <si>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</si>
  <si>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</si>
  <si>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</si>
  <si>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</si>
  <si>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</si>
  <si>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</si>
  <si>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</si>
  <si>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</si>
  <si>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</si>
  <si>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</si>
  <si>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</si>
  <si>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</si>
  <si>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</si>
  <si>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</si>
  <si>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</si>
  <si>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</si>
  <si>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</si>
  <si>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</si>
  <si>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</si>
  <si>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</si>
  <si>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</si>
  <si>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</si>
  <si>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</si>
  <si>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</si>
  <si>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</si>
  <si>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</si>
  <si>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</si>
  <si>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</si>
  <si>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</si>
  <si>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</si>
  <si>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</si>
  <si>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</si>
  <si>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</si>
  <si>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</si>
  <si>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</si>
  <si>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</si>
  <si>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</si>
  <si>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</si>
  <si>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</si>
  <si>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</si>
  <si>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</si>
  <si>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</si>
  <si>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</si>
  <si>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</si>
  <si>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</si>
  <si>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</si>
  <si>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</si>
  <si>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</si>
  <si>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</si>
  <si>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</si>
  <si>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</si>
  <si>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</si>
  <si>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</si>
  <si>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</si>
  <si>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</si>
  <si>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</si>
  <si>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</si>
  <si>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</si>
  <si>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</si>
  <si>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</si>
  <si>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</si>
  <si>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</si>
  <si>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</si>
  <si>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</si>
  <si>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</si>
  <si>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</si>
  <si>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</si>
  <si>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</si>
  <si>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</si>
  <si>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</si>
  <si>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</si>
  <si>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</si>
  <si>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</si>
  <si>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</si>
  <si>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</si>
  <si>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</si>
  <si>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</si>
  <si>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</si>
  <si>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</si>
  <si>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</si>
  <si>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</si>
  <si>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</si>
  <si>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</si>
  <si>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</si>
  <si>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</si>
  <si>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</si>
  <si>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</si>
  <si>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</si>
  <si>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</si>
  <si>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</si>
  <si>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</si>
  <si>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</si>
  <si>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</si>
  <si>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</si>
  <si>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</si>
  <si>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</si>
  <si>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</si>
  <si>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</si>
  <si>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</si>
  <si>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</si>
  <si>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</si>
  <si>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</si>
  <si>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</si>
  <si>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</si>
  <si>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</si>
  <si>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</si>
  <si>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</si>
  <si>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</si>
  <si>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</si>
  <si>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</si>
  <si>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</si>
  <si>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</si>
  <si>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</si>
  <si>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</si>
  <si>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</si>
  <si>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</si>
  <si>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</si>
  <si>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</si>
  <si>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</si>
  <si>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</si>
  <si>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</si>
  <si>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</si>
  <si>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</si>
  <si>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</si>
  <si>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</si>
  <si>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</si>
  <si>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</si>
  <si>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</si>
  <si>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</si>
  <si>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</si>
  <si>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</si>
  <si>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</si>
  <si>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</si>
  <si>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</si>
  <si>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</si>
  <si>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</si>
  <si>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</si>
  <si>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</si>
  <si>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</si>
  <si>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</si>
  <si>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</si>
  <si>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</si>
  <si>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</si>
  <si>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</si>
  <si>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</si>
  <si>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</si>
  <si>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</si>
  <si>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</si>
  <si>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</si>
  <si>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</si>
  <si>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</si>
  <si>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</si>
  <si>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</si>
  <si>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</si>
  <si>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</si>
  <si>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</si>
  <si>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</si>
  <si>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</si>
  <si>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</si>
  <si>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</si>
  <si>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</si>
  <si>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</si>
  <si>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</si>
  <si>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</si>
  <si>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</si>
  <si>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</si>
  <si>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</si>
  <si>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</si>
  <si>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</si>
  <si>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</si>
  <si>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</si>
  <si>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</si>
  <si>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</si>
  <si>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</si>
  <si>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</si>
  <si>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</si>
  <si>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</si>
  <si>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</si>
  <si>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</si>
  <si>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</si>
  <si>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</si>
  <si>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</si>
  <si>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</si>
  <si>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</si>
  <si>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</si>
  <si>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</si>
  <si>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</si>
  <si>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</si>
  <si>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</si>
  <si>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</si>
  <si>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</si>
  <si>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</si>
  <si>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</si>
  <si>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</si>
  <si>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</si>
  <si>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</si>
  <si>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</si>
  <si>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</si>
  <si>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</si>
  <si>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</si>
  <si>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</si>
  <si>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</si>
  <si>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</si>
  <si>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</si>
  <si>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</si>
  <si>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</si>
  <si>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</si>
  <si>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</si>
  <si>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</si>
  <si>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</si>
  <si>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</si>
  <si>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</si>
  <si>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</si>
  <si>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</si>
  <si>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</si>
  <si>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</si>
  <si>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</si>
  <si>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</si>
  <si>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</si>
  <si>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</si>
  <si>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</si>
  <si>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</si>
  <si>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</si>
  <si>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</si>
  <si>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</si>
  <si>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</si>
  <si>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</si>
  <si>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</si>
  <si>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</si>
  <si>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</si>
  <si>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</si>
  <si>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</si>
  <si>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</si>
  <si>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</si>
  <si>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</si>
  <si>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</si>
  <si>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</si>
  <si>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</si>
  <si>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</si>
  <si>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</si>
  <si>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</si>
  <si>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</si>
  <si>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</si>
  <si>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</si>
  <si>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</si>
  <si>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</si>
  <si>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</si>
  <si>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</si>
  <si>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</si>
  <si>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</si>
  <si>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</si>
  <si>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</si>
  <si>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</si>
  <si>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</si>
  <si>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</si>
  <si>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</si>
  <si>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</si>
  <si>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</si>
  <si>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</si>
  <si>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</si>
  <si>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</si>
  <si>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</si>
  <si>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</si>
  <si>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</si>
  <si>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</si>
  <si>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</si>
  <si>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</si>
  <si>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</si>
  <si>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</si>
  <si>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</si>
  <si>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</si>
  <si>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</si>
  <si>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</si>
  <si>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</si>
  <si>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</si>
  <si>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</si>
  <si>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</si>
  <si>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</si>
  <si>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</si>
  <si>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</si>
  <si>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</si>
  <si>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</si>
  <si>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</si>
  <si>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</si>
  <si>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</si>
  <si>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</si>
  <si>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</si>
  <si>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</si>
  <si>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</si>
  <si>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</si>
  <si>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</si>
  <si>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</si>
  <si>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</si>
  <si>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</si>
  <si>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</si>
  <si>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</si>
  <si>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</si>
  <si>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</si>
  <si>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</si>
  <si>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</si>
  <si>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</si>
  <si>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</si>
  <si>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</si>
  <si>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</si>
  <si>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</si>
  <si>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</si>
  <si>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</si>
  <si>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</si>
  <si>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</si>
  <si>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</si>
  <si>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</si>
  <si>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</si>
  <si>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</si>
  <si>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</si>
  <si>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</si>
  <si>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</si>
  <si>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</si>
  <si>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</si>
  <si>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</si>
  <si>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</si>
  <si>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</si>
  <si>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</si>
  <si>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</si>
  <si>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</si>
  <si>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</si>
  <si>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</si>
  <si>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</si>
  <si>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</si>
  <si>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</si>
  <si>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</si>
  <si>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</si>
  <si>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</si>
  <si>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</si>
  <si>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</si>
  <si>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</si>
  <si>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</si>
  <si>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</si>
  <si>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</si>
  <si>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</si>
  <si>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</si>
  <si>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</si>
  <si>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</si>
  <si>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</si>
  <si>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</si>
  <si>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</si>
  <si>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</si>
  <si>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</si>
  <si>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</si>
  <si>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</si>
  <si>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</si>
  <si>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</si>
  <si>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</si>
  <si>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</si>
  <si>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</si>
  <si>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</si>
  <si>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</si>
  <si>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</si>
  <si>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</si>
  <si>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</si>
  <si>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</si>
  <si>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</si>
  <si>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</si>
  <si>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</si>
  <si>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</si>
  <si>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</si>
  <si>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</si>
  <si>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</si>
  <si>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</si>
  <si>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</si>
  <si>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</si>
  <si>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</si>
  <si>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</si>
  <si>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</si>
  <si>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</si>
  <si>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</si>
  <si>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</si>
  <si>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</si>
  <si>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</si>
  <si>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</si>
  <si>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</si>
  <si>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</si>
  <si>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</si>
  <si>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</si>
  <si>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</si>
  <si>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</si>
  <si>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</si>
  <si>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</si>
  <si>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</si>
  <si>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</si>
  <si>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</si>
  <si>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</si>
  <si>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</si>
  <si>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</si>
  <si>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</si>
  <si>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</si>
  <si>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</si>
  <si>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</si>
  <si>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</si>
  <si>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</si>
  <si>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</si>
  <si>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</si>
  <si>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</si>
  <si>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</si>
  <si>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</si>
  <si>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</si>
  <si>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</si>
  <si>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</si>
  <si>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</si>
  <si>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</si>
  <si>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</si>
  <si>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</si>
  <si>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</si>
  <si>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</si>
  <si>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</si>
  <si>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</si>
  <si>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</si>
  <si>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</si>
  <si>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</si>
  <si>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</si>
  <si>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</si>
  <si>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</si>
  <si>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</si>
  <si>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</si>
  <si>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</si>
  <si>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</si>
  <si>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</si>
  <si>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</si>
  <si>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</si>
  <si>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</si>
  <si>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</si>
  <si>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</si>
  <si>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</si>
  <si>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</si>
  <si>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</si>
  <si>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</si>
  <si>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</si>
  <si>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</si>
  <si>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</si>
  <si>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</si>
  <si>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</si>
  <si>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</si>
  <si>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</si>
  <si>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</si>
  <si>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</si>
  <si>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</si>
  <si>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</si>
  <si>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</si>
  <si>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</si>
  <si>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</si>
  <si>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</si>
  <si>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</si>
  <si>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</si>
  <si>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</si>
  <si>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</si>
  <si>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</si>
  <si>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</si>
  <si>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</si>
  <si>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</si>
  <si>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</si>
  <si>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</si>
  <si>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</si>
  <si>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</si>
  <si>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</si>
  <si>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</si>
  <si>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</si>
  <si>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</si>
  <si>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</si>
  <si>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</si>
  <si>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</si>
  <si>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</si>
  <si>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</si>
  <si>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</si>
  <si>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</si>
  <si>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</si>
  <si>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</si>
  <si>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</si>
  <si>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</si>
  <si>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</si>
  <si>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</si>
  <si>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</si>
  <si>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</si>
  <si>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</si>
  <si>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</si>
  <si>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</si>
  <si>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</si>
  <si>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</si>
  <si>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</si>
  <si>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</si>
  <si>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</si>
  <si>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</si>
  <si>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</si>
  <si>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</si>
  <si>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</si>
  <si>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</si>
  <si>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</si>
  <si>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</si>
  <si>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</si>
  <si>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</si>
  <si>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</si>
  <si>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</si>
  <si>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</si>
  <si>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</si>
  <si>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</si>
  <si>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</si>
  <si>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</si>
  <si>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</si>
  <si>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</si>
  <si>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</si>
  <si>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</si>
  <si>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</si>
  <si>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</si>
  <si>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</si>
  <si>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</si>
  <si>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</si>
  <si>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</si>
  <si>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</si>
  <si>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</si>
  <si>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</si>
  <si>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</si>
  <si>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</si>
  <si>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</si>
  <si>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</si>
  <si>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</si>
  <si>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</si>
  <si>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</si>
  <si>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</si>
  <si>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</si>
  <si>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</si>
  <si>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</si>
  <si>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</si>
  <si>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</si>
  <si>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</si>
  <si>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</si>
  <si>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</si>
  <si>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</si>
  <si>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</si>
  <si>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</si>
  <si>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</si>
  <si>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</si>
  <si>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</si>
  <si>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</si>
  <si>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</si>
  <si>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</si>
  <si>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</si>
  <si>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</si>
  <si>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</si>
  <si>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</si>
  <si>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</si>
  <si>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</si>
  <si>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</si>
  <si>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</si>
  <si>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</si>
  <si>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</si>
  <si>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</si>
  <si>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</si>
  <si>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</si>
  <si>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</si>
  <si>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</si>
  <si>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</si>
  <si>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</si>
  <si>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</si>
  <si>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</si>
  <si>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</si>
  <si>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</si>
  <si>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</si>
  <si>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</si>
  <si>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</si>
  <si>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</si>
  <si>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</si>
  <si>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</si>
  <si>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</si>
  <si>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</si>
  <si>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</si>
  <si>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</si>
  <si>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</si>
  <si>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</si>
  <si>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</si>
  <si>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</si>
  <si>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</si>
  <si>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</si>
  <si>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</si>
  <si>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</si>
  <si>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</si>
  <si>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</si>
  <si>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</si>
  <si>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</si>
  <si>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</si>
  <si>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</si>
  <si>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</si>
  <si>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</si>
  <si>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</si>
  <si>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</si>
  <si>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</si>
  <si>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</si>
  <si>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</si>
  <si>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</si>
  <si>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</si>
  <si>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</si>
  <si>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</si>
  <si>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</si>
  <si>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</si>
  <si>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</si>
  <si>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</si>
  <si>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</si>
  <si>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</si>
  <si>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</si>
  <si>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</si>
  <si>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</si>
  <si>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</si>
  <si>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</si>
  <si>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</si>
  <si>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</si>
  <si>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</si>
  <si>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</si>
  <si>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</si>
  <si>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</si>
  <si>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</si>
  <si>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</si>
  <si>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</si>
  <si>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</si>
  <si>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</si>
  <si>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</si>
  <si>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</si>
  <si>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</si>
  <si>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</si>
  <si>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</si>
  <si>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</si>
  <si>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</si>
  <si>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</si>
  <si>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</si>
  <si>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</si>
  <si>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</si>
  <si>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</si>
  <si>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</si>
  <si>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</si>
  <si>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</si>
  <si>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</si>
  <si>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</si>
  <si>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</si>
  <si>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</si>
  <si>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</si>
  <si>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</si>
  <si>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</si>
  <si>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</si>
  <si>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</si>
  <si>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</si>
  <si>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</si>
  <si>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</si>
  <si>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</si>
  <si>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</si>
  <si>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</si>
  <si>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</si>
  <si>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</si>
  <si>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</si>
  <si>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</si>
  <si>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</si>
  <si>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</si>
  <si>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</si>
  <si>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</si>
  <si>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</si>
  <si>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</si>
  <si>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</si>
  <si>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</si>
  <si>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</si>
  <si>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</si>
  <si>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</si>
  <si>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</si>
  <si>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</si>
  <si>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</si>
  <si>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</si>
  <si>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</si>
  <si>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</si>
  <si>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</si>
  <si>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</si>
  <si>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</si>
  <si>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</si>
  <si>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</si>
  <si>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</si>
  <si>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</si>
  <si>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</si>
  <si>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</si>
  <si>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</si>
  <si>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</si>
  <si>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</si>
  <si>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</si>
  <si>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</si>
  <si>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</si>
  <si>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</si>
  <si>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</si>
  <si>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</si>
  <si>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</si>
  <si>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</si>
  <si>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</si>
  <si>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</si>
  <si>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</si>
  <si>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</si>
  <si>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</si>
  <si>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</si>
  <si>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</si>
  <si>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</si>
  <si>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</si>
  <si>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</si>
  <si>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</si>
  <si>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</si>
  <si>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</si>
  <si>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</si>
  <si>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</si>
  <si>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</si>
  <si>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</si>
  <si>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</si>
  <si>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</si>
  <si>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</si>
  <si>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</si>
  <si>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</si>
  <si>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</si>
  <si>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</si>
  <si>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</si>
  <si>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</si>
  <si>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</si>
  <si>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</si>
  <si>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</si>
  <si>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</si>
  <si>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</si>
  <si>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</si>
  <si>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</si>
  <si>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</si>
  <si>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</si>
  <si>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</si>
  <si>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</si>
  <si>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</si>
  <si>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</si>
  <si>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</si>
  <si>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</si>
  <si>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</si>
  <si>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</si>
  <si>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</si>
  <si>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</si>
  <si>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</si>
  <si>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</si>
  <si>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</si>
  <si>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</si>
  <si>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</si>
  <si>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</si>
  <si>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</si>
  <si>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</si>
  <si>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</si>
  <si>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</si>
  <si>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</si>
  <si>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</si>
  <si>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</si>
  <si>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</si>
  <si>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</si>
  <si>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</si>
  <si>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</si>
  <si>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</si>
  <si>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</si>
  <si>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</si>
  <si>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</si>
  <si>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</si>
  <si>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</si>
  <si>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</si>
  <si>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</si>
  <si>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</si>
  <si>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</si>
  <si>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</si>
  <si>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</si>
  <si>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</si>
  <si>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</si>
  <si>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</si>
  <si>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</si>
  <si>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</si>
  <si>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</si>
  <si>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</si>
  <si>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</si>
  <si>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</si>
  <si>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</si>
  <si>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</si>
  <si>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</si>
  <si>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</si>
  <si>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</si>
  <si>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</si>
  <si>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</si>
  <si>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</si>
  <si>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</si>
  <si>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</si>
  <si>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</si>
  <si>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</si>
  <si>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</si>
  <si>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</si>
  <si>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</si>
  <si>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</si>
  <si>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</si>
  <si>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</si>
  <si>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</si>
  <si>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</si>
  <si>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</si>
  <si>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</si>
  <si>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</si>
  <si>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</si>
  <si>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</si>
  <si>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</si>
  <si>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</si>
  <si>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</si>
  <si>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</si>
  <si>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</si>
  <si>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</si>
  <si>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</si>
  <si>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</si>
  <si>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</si>
  <si>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</si>
  <si>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</si>
  <si>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</si>
  <si>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</si>
  <si>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</si>
  <si>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</si>
  <si>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</si>
  <si>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</si>
  <si>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</si>
  <si>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</si>
  <si>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</si>
  <si>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</si>
  <si>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</si>
  <si>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</si>
  <si>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</si>
  <si>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</si>
  <si>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</si>
  <si>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</si>
  <si>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</si>
  <si>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</si>
  <si>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</si>
  <si>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</si>
  <si>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</si>
  <si>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</si>
  <si>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</si>
  <si>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</si>
  <si>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</si>
  <si>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</si>
  <si>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</si>
  <si>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</si>
  <si>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</si>
  <si>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</si>
  <si>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</si>
  <si>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</si>
  <si>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</si>
  <si>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</si>
  <si>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</si>
  <si>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</si>
  <si>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</si>
  <si>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</si>
  <si>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</si>
  <si>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</si>
  <si>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</si>
  <si>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</si>
  <si>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</si>
  <si>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</si>
  <si>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</si>
  <si>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</si>
  <si>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</si>
  <si>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</si>
  <si>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</si>
  <si>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</si>
  <si>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</si>
  <si>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</si>
  <si>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</si>
  <si>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</si>
  <si>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</si>
  <si>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</si>
  <si>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</si>
  <si>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</si>
  <si>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</si>
  <si>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</si>
  <si>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</si>
  <si>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</si>
  <si>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</si>
  <si>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</si>
  <si>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</si>
  <si>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</si>
  <si>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</si>
  <si>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</si>
  <si>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</si>
  <si>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</si>
  <si>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</si>
  <si>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</si>
  <si>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</si>
  <si>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</si>
  <si>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</si>
  <si>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</si>
  <si>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</si>
  <si>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</si>
  <si>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</si>
  <si>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</si>
  <si>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</si>
  <si>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</si>
  <si>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</si>
  <si>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</si>
  <si>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</si>
  <si>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</si>
  <si>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</si>
  <si>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</si>
  <si>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</si>
  <si>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</si>
  <si>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</si>
  <si>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</si>
  <si>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</si>
  <si>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</si>
  <si>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</si>
  <si>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</si>
  <si>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</si>
  <si>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</si>
  <si>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</si>
  <si>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</si>
  <si>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</si>
  <si>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</si>
  <si>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</si>
  <si>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</si>
  <si>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</si>
  <si>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</si>
  <si>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</si>
  <si>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</si>
  <si>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</si>
  <si>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</si>
  <si>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</si>
  <si>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</si>
  <si>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</si>
  <si>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</si>
  <si>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</si>
  <si>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</si>
  <si>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</si>
  <si>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</si>
  <si>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</si>
  <si>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</si>
  <si>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</si>
  <si>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</si>
  <si>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</si>
  <si>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</si>
  <si>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</si>
  <si>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</si>
  <si>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</si>
  <si>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</si>
  <si>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</si>
  <si>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</si>
  <si>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</si>
  <si>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</si>
  <si>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</si>
  <si>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</si>
  <si>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</si>
  <si>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</si>
  <si>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</si>
  <si>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</si>
  <si>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</si>
  <si>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</si>
  <si>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</si>
  <si>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</si>
  <si>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</si>
  <si>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</si>
  <si>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</si>
  <si>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</si>
  <si>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</si>
  <si>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</si>
  <si>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</si>
  <si>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</si>
  <si>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</si>
  <si>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</si>
  <si>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</si>
  <si>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</si>
  <si>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</si>
  <si>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</si>
  <si>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</si>
  <si>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</si>
  <si>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</si>
  <si>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</si>
  <si>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</si>
  <si>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</si>
  <si>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</si>
  <si>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</si>
  <si>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</si>
  <si>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</si>
  <si>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</si>
  <si>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</si>
  <si>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</si>
  <si>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</si>
  <si>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</si>
  <si>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</si>
  <si>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</si>
  <si>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</si>
  <si>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</si>
  <si>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</si>
  <si>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</si>
  <si>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</si>
  <si>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</si>
  <si>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</si>
  <si>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</si>
  <si>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</si>
  <si>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</si>
  <si>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</si>
  <si>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</si>
  <si>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</si>
  <si>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</si>
  <si>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</si>
  <si>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</si>
  <si>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</si>
  <si>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</si>
  <si>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</si>
  <si>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</si>
  <si>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</si>
  <si>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</si>
  <si>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</si>
  <si>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</si>
  <si>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</si>
  <si>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</si>
  <si>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</si>
  <si>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</si>
  <si>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</si>
  <si>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</si>
  <si>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</si>
  <si>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</si>
  <si>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</si>
  <si>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</si>
  <si>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</si>
  <si>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</si>
  <si>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</si>
  <si>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</si>
  <si>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</si>
  <si>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</si>
  <si>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</si>
  <si>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</si>
  <si>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</si>
  <si>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</si>
  <si>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</si>
  <si>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</si>
  <si>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</si>
  <si>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</si>
  <si>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</si>
  <si>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</si>
  <si>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</si>
  <si>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</si>
  <si>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</si>
  <si>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</si>
  <si>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</si>
  <si>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</si>
  <si>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</si>
  <si>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</si>
  <si>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</si>
  <si>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</si>
  <si>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</si>
  <si>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</si>
  <si>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</si>
  <si>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</si>
  <si>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</si>
  <si>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</si>
  <si>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</si>
  <si>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</si>
  <si>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</si>
  <si>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</si>
  <si>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</si>
  <si>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</si>
  <si>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</si>
  <si>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</si>
  <si>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</si>
  <si>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</si>
  <si>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</si>
  <si>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</si>
  <si>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</si>
  <si>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</si>
  <si>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</si>
  <si>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</si>
  <si>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</si>
  <si>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</si>
  <si>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</si>
  <si>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</si>
  <si>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</si>
  <si>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</si>
  <si>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</si>
  <si>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</si>
  <si>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</si>
  <si>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</si>
  <si>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</si>
  <si>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</si>
  <si>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</si>
  <si>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</si>
  <si>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</si>
  <si>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</si>
  <si>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</si>
  <si>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</si>
  <si>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</si>
  <si>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</si>
  <si>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</si>
  <si>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</si>
  <si>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</si>
  <si>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</si>
  <si>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</si>
  <si>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</si>
  <si>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</si>
  <si>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</si>
  <si>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</si>
  <si>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</si>
  <si>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</si>
  <si>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</si>
  <si>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</si>
  <si>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</si>
  <si>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</si>
  <si>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</si>
  <si>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</si>
  <si>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</si>
  <si>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</si>
  <si>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</si>
  <si>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</si>
  <si>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</si>
  <si>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</si>
  <si>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</si>
  <si>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</si>
  <si>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</si>
  <si>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</si>
  <si>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</si>
  <si>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</si>
  <si>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</si>
  <si>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</si>
  <si>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</si>
  <si>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</si>
  <si>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</si>
  <si>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</si>
  <si>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</si>
  <si>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</si>
  <si>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</si>
  <si>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</si>
  <si>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</si>
  <si>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</si>
  <si>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</si>
  <si>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</si>
  <si>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</si>
  <si>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</si>
  <si>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</si>
  <si>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</si>
  <si>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</si>
  <si>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</si>
  <si>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</si>
  <si>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</si>
  <si>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</si>
  <si>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</si>
  <si>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</si>
  <si>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</si>
  <si>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</si>
  <si>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</si>
  <si>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</si>
  <si>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</si>
  <si>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</si>
  <si>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</si>
  <si>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</si>
  <si>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</si>
  <si>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</si>
  <si>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</si>
  <si>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</si>
  <si>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</si>
  <si>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</si>
  <si>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</si>
  <si>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</si>
  <si>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</si>
  <si>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</si>
  <si>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</si>
  <si>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</si>
  <si>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</si>
  <si>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</si>
  <si>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</si>
  <si>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</si>
  <si>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</si>
  <si>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</si>
  <si>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</si>
  <si>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</si>
  <si>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</si>
  <si>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</si>
  <si>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</si>
  <si>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</si>
  <si>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</si>
  <si>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</si>
  <si>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</si>
  <si>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</si>
  <si>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</si>
  <si>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</si>
  <si>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</si>
  <si>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</si>
  <si>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</si>
  <si>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</si>
  <si>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</si>
  <si>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</si>
  <si>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</si>
  <si>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</si>
  <si>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</si>
  <si>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</si>
  <si>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</si>
  <si>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</si>
  <si>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</si>
  <si>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</si>
  <si>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</si>
  <si>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</si>
  <si>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</si>
  <si>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</si>
  <si>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</si>
  <si>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</si>
  <si>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</si>
  <si>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</si>
  <si>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</si>
  <si>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</si>
  <si>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</si>
  <si>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</si>
  <si>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</si>
  <si>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</si>
  <si>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</si>
  <si>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</si>
  <si>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</si>
  <si>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</si>
  <si>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</si>
  <si>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</si>
  <si>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</si>
  <si>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</si>
  <si>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</si>
  <si>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</si>
  <si>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</si>
  <si>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</si>
  <si>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</si>
  <si>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</si>
  <si>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</si>
  <si>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</si>
  <si>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</si>
  <si>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</si>
  <si>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</si>
  <si>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</si>
  <si>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</si>
  <si>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</si>
  <si>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</si>
  <si>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</si>
  <si>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</si>
  <si>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</si>
  <si>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</si>
  <si>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</si>
  <si>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</si>
  <si>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</si>
  <si>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</si>
  <si>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</si>
  <si>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</si>
  <si>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</si>
  <si>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</si>
  <si>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</si>
  <si>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</si>
  <si>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</si>
  <si>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</si>
  <si>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</si>
  <si>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</si>
  <si>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</si>
  <si>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</si>
  <si>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</si>
  <si>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</si>
  <si>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</si>
  <si>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</si>
  <si>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</si>
  <si>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</si>
  <si>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</si>
  <si>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</si>
  <si>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</si>
  <si>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</si>
  <si>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</si>
  <si>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</si>
  <si>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</si>
  <si>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</si>
  <si>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</si>
  <si>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</si>
  <si>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</si>
  <si>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</si>
  <si>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</si>
  <si>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</si>
  <si>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</si>
  <si>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</si>
  <si>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</si>
  <si>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</si>
  <si>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</si>
  <si>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</si>
  <si>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</si>
  <si>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</si>
  <si>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</si>
  <si>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</si>
  <si>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</si>
  <si>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</si>
  <si>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</si>
  <si>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</si>
  <si>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</si>
  <si>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</si>
  <si>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</si>
  <si>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</si>
  <si>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</si>
  <si>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</si>
  <si>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</si>
  <si>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</si>
  <si>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</si>
  <si>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</si>
  <si>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</si>
  <si>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</si>
  <si>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</si>
  <si>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</si>
  <si>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</si>
  <si>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</si>
  <si>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</si>
  <si>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</si>
  <si>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</si>
  <si>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</si>
  <si>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</si>
  <si>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</si>
  <si>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</si>
  <si>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</si>
  <si>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</si>
  <si>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</si>
  <si>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</si>
  <si>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</si>
  <si>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</si>
  <si>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</si>
  <si>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</si>
  <si>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</si>
  <si>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</si>
  <si>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</si>
  <si>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</si>
  <si>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</si>
  <si>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</si>
  <si>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</si>
  <si>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</si>
  <si>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</si>
  <si>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</si>
  <si>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</si>
  <si>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</si>
  <si>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</si>
  <si>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</si>
  <si>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</si>
  <si>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</si>
  <si>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</si>
  <si>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</si>
  <si>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</si>
  <si>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</si>
  <si>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</si>
  <si>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</si>
  <si>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</si>
  <si>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</si>
  <si>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</si>
  <si>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</si>
  <si>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</si>
  <si>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</si>
  <si>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</si>
  <si>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</si>
  <si>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</si>
  <si>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</si>
  <si>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</si>
  <si>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</si>
  <si>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</si>
  <si>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</si>
  <si>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</si>
  <si>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</si>
  <si>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</si>
  <si>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</si>
  <si>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</si>
  <si>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</si>
  <si>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</si>
  <si>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</si>
  <si>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</si>
  <si>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</si>
  <si>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</si>
  <si>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</si>
  <si>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</si>
  <si>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</si>
  <si>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</si>
  <si>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</si>
  <si>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</si>
  <si>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</si>
  <si>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</si>
  <si>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</si>
  <si>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</si>
  <si>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</si>
  <si>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</si>
  <si>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</si>
  <si>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</si>
  <si>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</si>
  <si>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</si>
  <si>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</si>
  <si>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</si>
  <si>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</si>
  <si>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</si>
  <si>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</si>
  <si>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</si>
  <si>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</si>
  <si>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</si>
  <si>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</si>
  <si>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</si>
  <si>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</si>
  <si>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</si>
  <si>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</si>
  <si>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</si>
  <si>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</si>
  <si>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</si>
  <si>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</si>
  <si>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</si>
  <si>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</si>
  <si>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</si>
  <si>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</si>
  <si>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</si>
  <si>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</si>
  <si>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</si>
  <si>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</si>
  <si>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</si>
  <si>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</si>
  <si>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</si>
  <si>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</si>
  <si>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</si>
  <si>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</si>
  <si>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</si>
  <si>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</si>
  <si>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</si>
  <si>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</si>
  <si>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</si>
  <si>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</si>
  <si>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</si>
  <si>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</si>
  <si>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</si>
  <si>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</si>
  <si>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</si>
  <si>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</si>
  <si>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</si>
  <si>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</si>
  <si>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</si>
  <si>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</si>
  <si>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</si>
  <si>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</si>
  <si>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</si>
  <si>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</si>
  <si>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</si>
  <si>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</si>
  <si>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</si>
  <si>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</si>
  <si>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</si>
  <si>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</si>
  <si>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</si>
  <si>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</si>
  <si>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</si>
  <si>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</si>
  <si>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</si>
  <si>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</si>
  <si>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</si>
  <si>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</si>
  <si>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</si>
  <si>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</si>
  <si>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</si>
  <si>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</si>
  <si>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</si>
  <si>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</si>
  <si>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</si>
  <si>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</si>
  <si>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</si>
  <si>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</si>
  <si>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</si>
  <si>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</si>
  <si>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</si>
  <si>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</si>
  <si>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</si>
  <si>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</si>
  <si>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</si>
  <si>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</si>
  <si>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</si>
  <si>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</si>
  <si>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</si>
  <si>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</si>
  <si>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</si>
  <si>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</si>
  <si>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</si>
  <si>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</si>
  <si>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</si>
  <si>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</si>
  <si>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</si>
  <si>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</si>
  <si>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</si>
  <si>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</si>
  <si>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</si>
  <si>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</si>
  <si>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</si>
  <si>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</si>
  <si>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</si>
  <si>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</si>
  <si>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</si>
  <si>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</si>
  <si>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</si>
  <si>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</si>
  <si>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</si>
  <si>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</si>
  <si>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</si>
  <si>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</si>
  <si>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</si>
  <si>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</si>
  <si>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</si>
  <si>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</si>
  <si>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</si>
  <si>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</si>
  <si>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</si>
  <si>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</si>
  <si>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</si>
  <si>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</si>
  <si>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</si>
  <si>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</si>
  <si>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</si>
  <si>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</si>
  <si>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</si>
  <si>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</si>
  <si>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</si>
  <si>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</si>
  <si>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</si>
  <si>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</si>
  <si>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</si>
  <si>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</si>
  <si>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</si>
  <si>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</si>
  <si>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</si>
  <si>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</si>
  <si>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</si>
  <si>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</si>
  <si>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</si>
  <si>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</si>
  <si>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</si>
  <si>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</si>
  <si>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</si>
  <si>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</si>
  <si>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</si>
  <si>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</si>
  <si>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</si>
  <si>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</si>
  <si>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</si>
  <si>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</si>
  <si>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</si>
  <si>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</si>
  <si>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</si>
  <si>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</si>
  <si>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</si>
  <si>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</si>
  <si>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</si>
  <si>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</si>
  <si>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</si>
  <si>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</si>
  <si>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</si>
  <si>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</si>
  <si>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</si>
  <si>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</si>
  <si>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</si>
  <si>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</si>
  <si>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</si>
  <si>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</si>
  <si>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</si>
  <si>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</si>
  <si>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</si>
  <si>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</si>
  <si>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</si>
  <si>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</si>
  <si>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</si>
  <si>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</si>
  <si>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</si>
  <si>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</si>
  <si>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</si>
  <si>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</si>
  <si>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</si>
  <si>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</si>
  <si>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</si>
  <si>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</si>
  <si>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</si>
  <si>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</si>
  <si>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</si>
  <si>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</si>
  <si>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</si>
  <si>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</si>
  <si>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</si>
  <si>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</si>
  <si>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</si>
  <si>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</si>
  <si>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</si>
  <si>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</si>
  <si>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</si>
  <si>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</si>
  <si>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</si>
  <si>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</si>
  <si>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</si>
  <si>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</si>
  <si>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</si>
  <si>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</si>
  <si>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</si>
  <si>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</si>
  <si>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</si>
  <si>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</si>
  <si>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</si>
  <si>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</si>
  <si>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</si>
  <si>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</si>
  <si>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</si>
  <si>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</si>
  <si>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</si>
  <si>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</si>
  <si>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</si>
  <si>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</si>
  <si>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</si>
  <si>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</si>
  <si>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</si>
  <si>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</si>
  <si>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</si>
  <si>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</si>
  <si>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</si>
  <si>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</si>
  <si>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</si>
  <si>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</si>
  <si>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</si>
  <si>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</si>
  <si>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</si>
  <si>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</si>
  <si>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</si>
  <si>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</si>
  <si>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</si>
  <si>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</si>
  <si>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</si>
  <si>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</si>
  <si>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</si>
  <si>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</si>
  <si>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</si>
  <si>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</si>
  <si>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</si>
  <si>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</si>
  <si>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</si>
  <si>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</si>
  <si>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</si>
  <si>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</si>
  <si>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</si>
  <si>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</si>
  <si>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</si>
  <si>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</si>
  <si>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</si>
  <si>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</si>
  <si>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</si>
  <si>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</si>
  <si>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</si>
  <si>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</si>
  <si>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</si>
  <si>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</si>
  <si>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</si>
  <si>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</si>
  <si>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</si>
  <si>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</si>
  <si>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</si>
  <si>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</si>
  <si>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</si>
  <si>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</si>
  <si>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</si>
  <si>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</si>
  <si>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</si>
  <si>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</si>
  <si>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</si>
  <si>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</si>
  <si>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</si>
  <si>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</si>
  <si>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</si>
  <si>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</si>
  <si>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</si>
  <si>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</si>
  <si>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</si>
  <si>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</si>
  <si>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</si>
  <si>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</si>
  <si>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</si>
  <si>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</si>
  <si>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</si>
  <si>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</si>
  <si>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</si>
  <si>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</si>
  <si>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</si>
  <si>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</si>
  <si>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</si>
  <si>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</si>
  <si>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</si>
  <si>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</si>
  <si>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</si>
  <si>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</si>
  <si>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</si>
  <si>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</si>
  <si>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</si>
  <si>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</si>
  <si>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</si>
  <si>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</si>
  <si>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</si>
  <si>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</si>
  <si>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</si>
  <si>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</si>
  <si>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</si>
  <si>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</si>
  <si>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</si>
  <si>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</si>
  <si>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</si>
  <si>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</si>
  <si>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</si>
  <si>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</si>
  <si>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</si>
  <si>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</si>
  <si>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</si>
  <si>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</si>
  <si>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</si>
  <si>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</si>
  <si>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</si>
  <si>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</si>
  <si>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</si>
  <si>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</si>
  <si>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</si>
  <si>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</si>
  <si>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</si>
  <si>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</si>
  <si>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</si>
  <si>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</si>
  <si>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</si>
  <si>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</si>
  <si>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</si>
  <si>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</si>
  <si>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</si>
  <si>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</si>
  <si>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</si>
  <si>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</si>
  <si>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</si>
  <si>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</si>
  <si>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</si>
  <si>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</si>
  <si>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</si>
  <si>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</si>
  <si>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</si>
  <si>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</si>
  <si>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</si>
  <si>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</si>
  <si>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</si>
  <si>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</si>
  <si>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</si>
  <si>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</si>
  <si>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</si>
  <si>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</si>
  <si>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</si>
  <si>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</si>
  <si>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</si>
  <si>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</si>
  <si>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</si>
  <si>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</si>
  <si>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</si>
  <si>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</si>
  <si>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</si>
  <si>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</si>
  <si>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</si>
  <si>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</si>
  <si>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</si>
  <si>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</si>
  <si>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</si>
  <si>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</si>
  <si>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</si>
  <si>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</si>
  <si>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</si>
  <si>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</si>
  <si>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</si>
  <si>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</si>
  <si>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</si>
  <si>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</si>
  <si>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</si>
  <si>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</si>
  <si>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</si>
  <si>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</si>
  <si>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</si>
  <si>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</si>
  <si>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</si>
  <si>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</si>
  <si>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</si>
  <si>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</si>
  <si>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</si>
  <si>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</si>
  <si>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</si>
  <si>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</si>
  <si>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</si>
  <si>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</si>
  <si>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</si>
  <si>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</si>
  <si>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</si>
  <si>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</si>
  <si>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</si>
  <si>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</si>
  <si>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</si>
  <si>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</si>
  <si>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</si>
  <si>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</si>
  <si>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</si>
  <si>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</si>
  <si>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</si>
  <si>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</si>
  <si>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</si>
  <si>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</si>
  <si>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</si>
  <si>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</si>
  <si>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</si>
  <si>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</si>
  <si>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</si>
  <si>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</si>
  <si>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</si>
  <si>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</si>
  <si>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</si>
  <si>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</si>
  <si>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</si>
  <si>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</si>
  <si>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</si>
  <si>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</si>
  <si>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</si>
  <si>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</si>
  <si>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</si>
  <si>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</si>
  <si>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</si>
  <si>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</si>
  <si>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</si>
  <si>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</si>
  <si>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</si>
  <si>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</si>
  <si>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</si>
  <si>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</si>
  <si>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</si>
  <si>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</si>
  <si>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</si>
  <si>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</si>
  <si>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</si>
  <si>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</si>
  <si>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</si>
  <si>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</si>
  <si>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</si>
  <si>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</si>
  <si>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</si>
  <si>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</si>
  <si>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</si>
  <si>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</si>
  <si>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</si>
  <si>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</si>
  <si>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</si>
  <si>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</si>
  <si>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</si>
  <si>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</si>
  <si>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</si>
  <si>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</si>
  <si>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</si>
  <si>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</si>
  <si>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</si>
  <si>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</si>
  <si>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</si>
  <si>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</si>
  <si>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</si>
  <si>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</si>
  <si>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</si>
  <si>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</si>
  <si>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</si>
  <si>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</si>
  <si>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</si>
  <si>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</si>
  <si>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</si>
  <si>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</si>
  <si>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</si>
  <si>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</si>
  <si>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</si>
  <si>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</si>
  <si>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</si>
  <si>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</si>
  <si>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</si>
  <si>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</si>
  <si>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</si>
  <si>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</si>
  <si>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</si>
  <si>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</si>
  <si>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</si>
  <si>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</si>
  <si>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</si>
  <si>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</si>
  <si>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</si>
  <si>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</si>
  <si>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</si>
  <si>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</si>
  <si>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</si>
  <si>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</si>
  <si>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</si>
  <si>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</si>
  <si>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</si>
  <si>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</si>
  <si>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</si>
  <si>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</si>
  <si>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</si>
  <si>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</si>
  <si>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</si>
  <si>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</si>
  <si>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</si>
  <si>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</si>
  <si>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</si>
  <si>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</si>
  <si>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</si>
  <si>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</si>
  <si>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</si>
  <si>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</si>
  <si>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</si>
  <si>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</si>
  <si>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</si>
  <si>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</si>
  <si>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</si>
  <si>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</si>
  <si>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</si>
  <si>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</si>
  <si>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</si>
  <si>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</si>
  <si>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</si>
  <si>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</si>
  <si>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</si>
  <si>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</si>
  <si>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</si>
  <si>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</si>
  <si>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</si>
  <si>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</si>
  <si>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</si>
  <si>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</si>
  <si>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</si>
  <si>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</si>
  <si>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</si>
  <si>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</si>
  <si>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</si>
  <si>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</si>
  <si>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</si>
  <si>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</si>
  <si>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</si>
  <si>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</si>
  <si>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</si>
  <si>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</si>
  <si>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</si>
  <si>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</si>
  <si>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</si>
  <si>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</si>
  <si>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</si>
  <si>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</si>
  <si>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</si>
  <si>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</si>
  <si>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</si>
  <si>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</si>
  <si>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</si>
  <si>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</si>
  <si>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</si>
  <si>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</si>
  <si>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</si>
  <si>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</si>
  <si>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</si>
  <si>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</si>
  <si>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</si>
  <si>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</si>
  <si>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</si>
  <si>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</si>
  <si>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</si>
  <si>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</si>
  <si>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</si>
  <si>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</si>
  <si>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</si>
  <si>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</si>
  <si>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</si>
  <si>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</si>
  <si>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</si>
  <si>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</si>
  <si>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</si>
  <si>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</si>
  <si>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</si>
  <si>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</si>
  <si>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</si>
  <si>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</si>
  <si>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</si>
  <si>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</si>
  <si>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</si>
  <si>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</si>
  <si>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</si>
  <si>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</si>
  <si>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</si>
  <si>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</si>
  <si>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</si>
  <si>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</si>
  <si>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</si>
  <si>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</si>
  <si>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</si>
  <si>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</si>
  <si>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</si>
  <si>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</si>
  <si>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</si>
  <si>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</si>
  <si>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</si>
  <si>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</si>
  <si>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</si>
  <si>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</si>
  <si>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</si>
  <si>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</si>
  <si>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</si>
  <si>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</si>
  <si>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</si>
  <si>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</si>
  <si>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</si>
  <si>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</si>
  <si>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</si>
  <si>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</si>
  <si>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</si>
  <si>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</si>
  <si>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</si>
  <si>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</si>
  <si>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</si>
  <si>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</si>
  <si>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</si>
  <si>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</si>
  <si>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</si>
  <si>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</si>
  <si>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</si>
  <si>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</si>
  <si>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</si>
  <si>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</si>
  <si>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</si>
  <si>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</si>
  <si>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</si>
  <si>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</si>
  <si>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</si>
  <si>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</si>
  <si>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</si>
  <si>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</si>
  <si>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</si>
  <si>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</si>
  <si>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</si>
  <si>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</si>
  <si>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</si>
  <si>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</si>
  <si>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</si>
  <si>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</si>
  <si>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</si>
  <si>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</si>
  <si>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</si>
  <si>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</si>
  <si>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</si>
  <si>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</si>
  <si>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</si>
  <si>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</si>
  <si>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</si>
  <si>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</si>
  <si>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</si>
  <si>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</si>
  <si>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</si>
  <si>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</si>
  <si>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</si>
  <si>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</si>
  <si>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</si>
  <si>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</si>
  <si>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</si>
  <si>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</si>
  <si>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</si>
  <si>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</si>
  <si>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</si>
  <si>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</si>
  <si>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</si>
  <si>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</si>
  <si>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</si>
  <si>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</si>
  <si>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</si>
  <si>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</si>
  <si>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</si>
  <si>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</si>
  <si>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</si>
  <si>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</si>
  <si>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</si>
  <si>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</si>
  <si>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</si>
  <si>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</si>
  <si>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</si>
  <si>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</si>
  <si>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</si>
  <si>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</si>
  <si>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</si>
  <si>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</si>
  <si>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</si>
  <si>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</si>
  <si>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</si>
  <si>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</si>
  <si>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</si>
  <si>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</si>
  <si>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</si>
  <si>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</si>
  <si>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</si>
  <si>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</si>
  <si>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</si>
  <si>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</si>
  <si>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</si>
  <si>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</si>
  <si>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</si>
  <si>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</si>
  <si>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</si>
  <si>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</si>
  <si>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</si>
  <si>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</si>
  <si>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</si>
  <si>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</si>
  <si>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</si>
  <si>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</si>
  <si>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</si>
  <si>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</si>
  <si>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</si>
  <si>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</si>
  <si>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</si>
  <si>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</si>
  <si>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</si>
  <si>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</si>
  <si>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</si>
  <si>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</si>
  <si>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</si>
  <si>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</si>
  <si>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</si>
  <si>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</si>
  <si>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</si>
  <si>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</si>
  <si>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</si>
  <si>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</si>
  <si>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</si>
  <si>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</si>
  <si>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</si>
  <si>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</si>
  <si>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</si>
  <si>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</si>
  <si>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</si>
  <si>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</si>
  <si>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</si>
  <si>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</si>
  <si>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</si>
  <si>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</si>
  <si>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</si>
  <si>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</si>
  <si>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</si>
  <si>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</si>
  <si>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</si>
  <si>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</si>
  <si>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</si>
  <si>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</si>
  <si>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</si>
  <si>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</si>
  <si>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</si>
  <si>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</si>
  <si>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</si>
  <si>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</si>
  <si>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</si>
  <si>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</si>
  <si>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</si>
  <si>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</si>
  <si>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</si>
  <si>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</si>
  <si>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</si>
  <si>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</si>
  <si>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</si>
  <si>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</si>
  <si>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</si>
  <si>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</si>
  <si>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</si>
  <si>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</si>
  <si>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</si>
  <si>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</si>
  <si>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</si>
  <si>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</si>
  <si>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</si>
  <si>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</si>
  <si>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</si>
  <si>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</si>
  <si>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</si>
  <si>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</si>
  <si>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</si>
  <si>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</si>
  <si>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</si>
  <si>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</si>
  <si>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</si>
  <si>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</si>
  <si>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</si>
  <si>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</si>
  <si>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</si>
  <si>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</si>
  <si>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</si>
  <si>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</si>
  <si>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</si>
  <si>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</si>
  <si>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</si>
  <si>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</si>
  <si>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</si>
  <si>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</si>
  <si>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</si>
  <si>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</si>
  <si>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</si>
  <si>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</si>
  <si>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</si>
  <si>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</si>
  <si>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</si>
  <si>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</si>
  <si>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</si>
  <si>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</si>
  <si>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</si>
  <si>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</si>
  <si>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</si>
  <si>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</si>
  <si>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</si>
  <si>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</si>
  <si>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</si>
  <si>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</si>
  <si>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</si>
  <si>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</si>
  <si>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</si>
  <si>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</si>
  <si>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</si>
  <si>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</si>
  <si>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</si>
  <si>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</si>
  <si>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</si>
  <si>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</si>
  <si>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</si>
  <si>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</si>
  <si>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</si>
  <si>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</si>
  <si>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</si>
  <si>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</si>
  <si>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</si>
  <si>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</si>
  <si>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</si>
  <si>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</si>
  <si>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</si>
  <si>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</si>
  <si>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</si>
  <si>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</si>
  <si>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</si>
  <si>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</si>
  <si>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</si>
  <si>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</si>
  <si>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</si>
  <si>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</si>
  <si>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</si>
  <si>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</si>
  <si>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</si>
  <si>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</si>
  <si>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</si>
  <si>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</si>
  <si>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</si>
  <si>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</si>
  <si>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</si>
  <si>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</si>
  <si>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</si>
  <si>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</si>
  <si>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</si>
  <si>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</si>
  <si>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</si>
  <si>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</si>
  <si>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</si>
  <si>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</si>
  <si>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</si>
  <si>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</si>
  <si>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</si>
  <si>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</si>
  <si>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</si>
  <si>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</si>
  <si>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</si>
  <si>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</si>
  <si>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</si>
  <si>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</si>
  <si>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</si>
  <si>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</si>
  <si>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</si>
  <si>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</si>
  <si>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</si>
  <si>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</si>
  <si>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</si>
  <si>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</si>
  <si>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</si>
  <si>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</si>
  <si>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</si>
  <si>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</si>
  <si>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</si>
  <si>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</si>
  <si>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</si>
  <si>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</si>
  <si>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</si>
  <si>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</si>
  <si>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</si>
  <si>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</si>
  <si>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</si>
  <si>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</si>
  <si>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</si>
  <si>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</si>
  <si>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</si>
  <si>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</si>
  <si>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</si>
  <si>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</si>
  <si>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</si>
  <si>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</si>
  <si>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</si>
  <si>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</si>
  <si>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</si>
  <si>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</si>
  <si>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</si>
  <si>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</si>
  <si>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</si>
  <si>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</si>
  <si>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</si>
  <si>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</si>
  <si>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</si>
  <si>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</si>
  <si>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</si>
  <si>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</si>
  <si>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</si>
  <si>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</si>
  <si>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</si>
  <si>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</si>
  <si>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</si>
  <si>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</si>
  <si>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</si>
  <si>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</si>
  <si>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</si>
  <si>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</si>
  <si>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</si>
  <si>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</si>
  <si>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</si>
  <si>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</si>
  <si>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</si>
  <si>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</si>
  <si>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</si>
  <si>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</si>
  <si>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</si>
  <si>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</si>
  <si>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</si>
  <si>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</si>
  <si>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</si>
  <si>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</si>
  <si>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</si>
  <si>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</si>
  <si>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</si>
  <si>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</si>
  <si>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</si>
  <si>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</si>
  <si>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</si>
  <si>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</si>
  <si>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</si>
  <si>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</si>
  <si>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</si>
  <si>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</si>
  <si>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</si>
  <si>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</si>
  <si>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</si>
  <si>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</si>
  <si>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</si>
  <si>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</si>
  <si>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</si>
  <si>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</si>
  <si>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</si>
  <si>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</si>
  <si>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</si>
  <si>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</si>
  <si>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</si>
  <si>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</si>
  <si>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</si>
  <si>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</si>
  <si>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</si>
  <si>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</si>
  <si>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</si>
  <si>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</si>
  <si>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</si>
  <si>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</si>
  <si>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</si>
  <si>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</si>
  <si>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</si>
  <si>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</si>
  <si>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</si>
  <si>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</si>
  <si>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</si>
  <si>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</si>
  <si>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</si>
  <si>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</si>
  <si>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</si>
  <si>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</si>
  <si>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</si>
  <si>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</si>
  <si>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</si>
  <si>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</si>
  <si>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</si>
  <si>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</si>
  <si>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</si>
  <si>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</si>
  <si>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</si>
  <si>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</si>
  <si>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</si>
  <si>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</si>
  <si>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</si>
  <si>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</si>
  <si>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</si>
  <si>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</si>
  <si>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</si>
  <si>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</si>
  <si>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</si>
  <si>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</si>
  <si>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</si>
  <si>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</si>
  <si>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</si>
  <si>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</si>
  <si>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</si>
  <si>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</si>
  <si>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</si>
  <si>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</si>
  <si>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</si>
  <si>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</si>
  <si>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</si>
  <si>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</si>
  <si>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</si>
  <si>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</si>
  <si>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</si>
  <si>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</si>
  <si>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</si>
  <si>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</si>
  <si>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</si>
  <si>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</si>
  <si>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</si>
  <si>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</si>
  <si>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</si>
  <si>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</si>
  <si>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</si>
  <si>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</si>
  <si>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</si>
  <si>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</si>
  <si>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</si>
  <si>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</si>
  <si>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</si>
  <si>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</si>
  <si>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</si>
  <si>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</si>
  <si>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</si>
  <si>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</si>
  <si>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</si>
  <si>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</si>
  <si>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</si>
  <si>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</si>
  <si>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</si>
  <si>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</si>
  <si>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</si>
  <si>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</si>
  <si>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</si>
  <si>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</si>
  <si>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</si>
  <si>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</si>
  <si>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</si>
  <si>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</si>
  <si>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</si>
  <si>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</si>
  <si>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</si>
  <si>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</si>
  <si>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</si>
  <si>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</si>
  <si>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</si>
  <si>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</si>
  <si>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</si>
  <si>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</si>
  <si>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</si>
  <si>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</si>
  <si>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</si>
  <si>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</si>
  <si>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</si>
  <si>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</si>
  <si>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</si>
  <si>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</si>
  <si>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</si>
  <si>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</si>
  <si>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</si>
  <si>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</si>
  <si>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</si>
  <si>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</si>
  <si>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</si>
  <si>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</si>
  <si>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</si>
  <si>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</si>
  <si>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</si>
  <si>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</si>
  <si>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</si>
  <si>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</si>
  <si>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</si>
  <si>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</si>
  <si>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</si>
  <si>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</si>
  <si>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</si>
  <si>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</si>
  <si>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</si>
  <si>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</si>
  <si>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</si>
  <si>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</si>
  <si>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</si>
  <si>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</si>
  <si>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</si>
  <si>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</si>
  <si>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</si>
  <si>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</si>
  <si>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</si>
  <si>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</si>
  <si>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</si>
  <si>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</si>
  <si>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</si>
  <si>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</si>
  <si>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</si>
  <si>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</si>
  <si>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</si>
  <si>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</si>
  <si>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</si>
  <si>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</si>
  <si>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</si>
  <si>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</si>
  <si>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</si>
  <si>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</si>
  <si>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</si>
  <si>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</si>
  <si>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</si>
  <si>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</si>
  <si>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</si>
  <si>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</si>
  <si>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</si>
  <si>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</si>
  <si>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</si>
  <si>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</si>
  <si>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</si>
  <si>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</si>
  <si>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</si>
  <si>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</si>
  <si>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</si>
  <si>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</si>
  <si>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</si>
  <si>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</si>
  <si>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</si>
  <si>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</si>
  <si>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</si>
  <si>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</si>
  <si>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</si>
  <si>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</si>
  <si>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</si>
  <si>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</si>
  <si>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</si>
  <si>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</si>
  <si>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</si>
  <si>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</si>
  <si>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</si>
  <si>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</si>
  <si>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</si>
  <si>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</si>
  <si>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</si>
  <si>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</si>
  <si>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</si>
  <si>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</si>
  <si>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</si>
  <si>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</si>
  <si>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</si>
  <si>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</si>
  <si>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</si>
  <si>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</si>
  <si>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</si>
  <si>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</si>
  <si>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</si>
  <si>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</si>
  <si>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</si>
  <si>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</si>
  <si>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</si>
  <si>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</si>
  <si>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</si>
  <si>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</si>
  <si>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</si>
  <si>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</si>
  <si>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</si>
  <si>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</si>
  <si>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</si>
  <si>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</si>
  <si>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</si>
  <si>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</si>
  <si>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</si>
  <si>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</si>
  <si>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</si>
  <si>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</si>
  <si>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</si>
  <si>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</si>
  <si>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</si>
  <si>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</si>
  <si>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</si>
  <si>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</si>
  <si>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</si>
  <si>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</si>
  <si>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</si>
  <si>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</si>
  <si>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</si>
  <si>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</si>
  <si>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</si>
  <si>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</si>
  <si>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</si>
  <si>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</si>
  <si>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</si>
  <si>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</si>
  <si>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</si>
  <si>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</si>
  <si>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</si>
  <si>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</si>
  <si>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</si>
  <si>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</si>
  <si>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</si>
  <si>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</si>
  <si>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</si>
  <si>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</si>
  <si>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</si>
  <si>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</si>
  <si>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</si>
  <si>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</si>
  <si>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</si>
  <si>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</si>
  <si>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</si>
  <si>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</si>
  <si>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</si>
  <si>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</si>
  <si>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</si>
  <si>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</si>
  <si>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</si>
  <si>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</si>
  <si>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</si>
  <si>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</si>
  <si>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</si>
  <si>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</si>
  <si>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</si>
  <si>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</si>
  <si>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</si>
  <si>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</si>
  <si>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</si>
  <si>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</si>
  <si>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</si>
  <si>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</si>
  <si>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</si>
  <si>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</si>
  <si>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</si>
  <si>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</si>
  <si>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</si>
  <si>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</si>
  <si>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</si>
  <si>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</si>
  <si>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</si>
  <si>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</si>
  <si>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</si>
  <si>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</si>
  <si>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</si>
  <si>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</si>
  <si>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</si>
  <si>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</si>
  <si>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</si>
  <si>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</si>
  <si>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</si>
  <si>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</si>
  <si>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</si>
  <si>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</si>
  <si>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</si>
  <si>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</si>
  <si>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</si>
  <si>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</si>
  <si>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</si>
  <si>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</si>
  <si>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</si>
  <si>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</si>
  <si>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</si>
  <si>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</si>
  <si>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</si>
  <si>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</si>
  <si>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</si>
  <si>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</si>
  <si>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</si>
  <si>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</si>
  <si>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</si>
  <si>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</si>
  <si>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</si>
  <si>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</si>
  <si>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</si>
  <si>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</si>
  <si>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</si>
  <si>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</si>
  <si>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</si>
  <si>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</si>
  <si>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</si>
  <si>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</si>
  <si>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</si>
  <si>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</si>
  <si>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</si>
  <si>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</si>
  <si>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</si>
  <si>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</si>
  <si>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</si>
  <si>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</si>
  <si>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</si>
  <si>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</si>
  <si>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</si>
  <si>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</si>
  <si>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</si>
  <si>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</si>
  <si>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</si>
  <si>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</si>
  <si>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</si>
  <si>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</si>
  <si>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</si>
  <si>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</si>
  <si>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</si>
  <si>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</si>
  <si>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</si>
  <si>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</si>
  <si>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</si>
  <si>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</si>
  <si>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</si>
  <si>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</si>
  <si>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</si>
  <si>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</si>
  <si>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</si>
  <si>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</si>
  <si>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</si>
  <si>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</si>
  <si>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</si>
  <si>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</si>
  <si>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</si>
  <si>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</si>
  <si>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</si>
  <si>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</si>
  <si>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</si>
  <si>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</si>
  <si>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</si>
  <si>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</si>
  <si>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</si>
  <si>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</si>
  <si>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</si>
  <si>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</si>
  <si>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</si>
  <si>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</si>
  <si>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</si>
  <si>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</si>
  <si>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</si>
  <si>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</si>
  <si>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</si>
  <si>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</si>
  <si>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</si>
  <si>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</si>
  <si>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</si>
  <si>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</si>
  <si>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</si>
  <si>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</si>
  <si>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</si>
  <si>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</si>
  <si>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</si>
  <si>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</si>
  <si>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</si>
  <si>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</si>
  <si>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</si>
  <si>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</si>
  <si>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</si>
  <si>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</si>
  <si>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</si>
  <si>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</si>
  <si>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</si>
  <si>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</si>
  <si>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</si>
  <si>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</si>
  <si>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</si>
  <si>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</si>
  <si>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</si>
  <si>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</si>
  <si>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</si>
  <si>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</si>
  <si>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</si>
  <si>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</si>
  <si>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</si>
  <si>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</si>
  <si>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</si>
  <si>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</si>
  <si>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</si>
  <si>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</si>
  <si>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</si>
  <si>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</si>
  <si>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</si>
  <si>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</si>
  <si>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</si>
  <si>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</si>
  <si>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</si>
  <si>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</si>
  <si>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</si>
  <si>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</si>
  <si>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</si>
  <si>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</si>
  <si>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</si>
  <si>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</si>
  <si>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</si>
  <si>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</si>
  <si>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</si>
  <si>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</si>
  <si>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</si>
  <si>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</si>
  <si>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</si>
  <si>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</si>
  <si>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</si>
  <si>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</si>
  <si>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</si>
  <si>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</si>
  <si>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</si>
  <si>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</si>
  <si>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</si>
  <si>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</si>
  <si>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</si>
  <si>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</si>
  <si>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</si>
  <si>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</si>
  <si>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</si>
  <si>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</si>
  <si>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</si>
  <si>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</si>
  <si>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</si>
  <si>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</si>
  <si>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</si>
  <si>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</si>
  <si>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</si>
  <si>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</si>
  <si>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</si>
  <si>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</si>
  <si>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</si>
  <si>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</si>
  <si>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</si>
  <si>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</si>
  <si>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</si>
  <si>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</si>
  <si>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</si>
  <si>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</si>
  <si>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</si>
  <si>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</si>
  <si>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</si>
  <si>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</si>
  <si>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</si>
  <si>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</si>
  <si>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</si>
  <si>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</si>
  <si>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</si>
  <si>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</si>
  <si>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</si>
  <si>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</si>
  <si>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</si>
  <si>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</si>
  <si>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</si>
  <si>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</si>
  <si>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</si>
  <si>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</si>
  <si>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</si>
  <si>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</si>
  <si>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</si>
  <si>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</si>
  <si>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</si>
  <si>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</si>
  <si>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</si>
  <si>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</si>
  <si>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</si>
  <si>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</si>
  <si>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</si>
  <si>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</si>
  <si>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</si>
  <si>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</si>
  <si>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</si>
  <si>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</si>
  <si>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</si>
  <si>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</si>
  <si>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</si>
  <si>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</si>
  <si>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</si>
  <si>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</si>
  <si>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</si>
  <si>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</si>
  <si>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</si>
  <si>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</si>
  <si>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</si>
  <si>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</si>
  <si>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</si>
  <si>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</si>
  <si>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</si>
  <si>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</si>
  <si>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</si>
  <si>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</si>
  <si>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</si>
  <si>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</si>
  <si>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</si>
  <si>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</si>
  <si>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</si>
  <si>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</si>
  <si>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</si>
  <si>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</si>
  <si>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</si>
  <si>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</si>
  <si>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</si>
  <si>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</si>
  <si>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</si>
  <si>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</si>
  <si>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</si>
  <si>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</si>
  <si>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</si>
  <si>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</si>
  <si>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</si>
  <si>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</si>
  <si>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</si>
  <si>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</si>
  <si>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</si>
  <si>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</si>
  <si>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</si>
  <si>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</si>
  <si>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</si>
  <si>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</si>
  <si>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</si>
  <si>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</si>
  <si>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</si>
  <si>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</si>
  <si>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</si>
  <si>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</si>
  <si>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</si>
  <si>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</si>
  <si>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</si>
  <si>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</si>
  <si>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</si>
  <si>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</si>
  <si>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</si>
  <si>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</si>
  <si>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</si>
  <si>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</si>
  <si>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</si>
  <si>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</si>
  <si>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</si>
  <si>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</si>
  <si>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</si>
  <si>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</si>
  <si>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</si>
  <si>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</si>
  <si>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</si>
  <si>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</si>
  <si>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</si>
  <si>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</si>
  <si>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</si>
  <si>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</si>
  <si>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</si>
  <si>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</si>
  <si>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</si>
  <si>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</si>
  <si>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</si>
  <si>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</si>
  <si>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</si>
  <si>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</si>
  <si>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</si>
  <si>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</si>
  <si>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</si>
  <si>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</si>
  <si>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</si>
  <si>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</si>
  <si>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</si>
  <si>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</si>
  <si>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</si>
  <si>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</si>
  <si>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</si>
  <si>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</si>
  <si>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</si>
  <si>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</si>
  <si>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</si>
  <si>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</si>
  <si>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</si>
  <si>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</si>
  <si>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</si>
  <si>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</si>
  <si>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</si>
  <si>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</si>
  <si>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</si>
  <si>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</si>
  <si>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</si>
  <si>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</si>
  <si>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</si>
  <si>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</si>
  <si>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</si>
  <si>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</si>
  <si>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</si>
  <si>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</si>
  <si>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</si>
  <si>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</si>
  <si>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</si>
  <si>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</si>
  <si>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</si>
  <si>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</si>
  <si>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</si>
  <si>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</si>
  <si>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</si>
  <si>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</si>
  <si>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</si>
  <si>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</si>
  <si>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</si>
  <si>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</si>
  <si>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</si>
  <si>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</si>
  <si>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</si>
  <si>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</si>
  <si>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</si>
  <si>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</si>
  <si>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</si>
  <si>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</si>
  <si>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</si>
  <si>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</si>
  <si>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</si>
  <si>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</si>
  <si>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</si>
  <si>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</si>
  <si>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</si>
  <si>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</si>
  <si>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</si>
  <si>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</si>
  <si>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</si>
  <si>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</si>
  <si>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</si>
  <si>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</si>
  <si>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</si>
  <si>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</si>
  <si>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</si>
  <si>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</si>
  <si>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</si>
  <si>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</si>
  <si>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</si>
  <si>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</si>
  <si>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</si>
  <si>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</si>
  <si>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</si>
  <si>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</si>
  <si>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</si>
  <si>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</si>
  <si>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</si>
  <si>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</si>
  <si>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</si>
  <si>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</si>
  <si>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</si>
  <si>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</si>
  <si>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</si>
  <si>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</si>
  <si>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</si>
  <si>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</si>
  <si>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</si>
  <si>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</si>
  <si>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</si>
  <si>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</si>
  <si>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</si>
  <si>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</si>
  <si>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</si>
  <si>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</si>
  <si>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</si>
  <si>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</si>
  <si>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</si>
  <si>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</si>
  <si>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</si>
  <si>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</si>
  <si>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</si>
  <si>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</si>
  <si>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</si>
  <si>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</si>
  <si>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</si>
  <si>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</si>
  <si>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</si>
  <si>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</si>
  <si>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</si>
  <si>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</si>
  <si>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</si>
  <si>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</si>
  <si>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</si>
  <si>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</si>
  <si>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</si>
  <si>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</si>
  <si>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</si>
  <si>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</si>
  <si>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</si>
  <si>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</si>
  <si>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</si>
  <si>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</si>
  <si>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</si>
  <si>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</si>
  <si>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</si>
  <si>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</si>
  <si>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</si>
  <si>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</si>
  <si>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</si>
  <si>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</si>
  <si>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</si>
  <si>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</si>
  <si>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</si>
  <si>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</si>
  <si>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</si>
  <si>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</si>
  <si>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</si>
  <si>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</si>
  <si>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</si>
  <si>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</si>
  <si>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</si>
  <si>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</si>
  <si>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</si>
  <si>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</si>
  <si>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</si>
  <si>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</si>
  <si>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</si>
  <si>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</si>
  <si>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</si>
  <si>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</si>
  <si>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</si>
  <si>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</si>
  <si>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</si>
  <si>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</si>
  <si>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</si>
  <si>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</si>
  <si>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</si>
  <si>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</si>
  <si>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</si>
  <si>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</si>
  <si>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</si>
  <si>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</si>
  <si>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</si>
  <si>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</si>
  <si>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</si>
  <si>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</si>
  <si>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</si>
  <si>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</si>
  <si>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</si>
  <si>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</si>
  <si>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</si>
  <si>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</si>
  <si>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</si>
  <si>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</si>
  <si>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</si>
  <si>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</si>
  <si>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</si>
  <si>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</si>
  <si>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</si>
  <si>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</si>
  <si>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</si>
  <si>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</si>
  <si>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</si>
  <si>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</si>
  <si>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</si>
  <si>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</si>
  <si>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</si>
  <si>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</si>
  <si>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</si>
  <si>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</si>
  <si>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</si>
  <si>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</si>
  <si>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</si>
  <si>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</si>
  <si>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</si>
  <si>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</si>
  <si>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</si>
  <si>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</si>
  <si>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</si>
  <si>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</si>
  <si>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</si>
  <si>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</si>
  <si>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</si>
  <si>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</si>
  <si>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</si>
  <si>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</si>
  <si>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</si>
  <si>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</si>
  <si>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</si>
  <si>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</si>
  <si>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</si>
  <si>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</si>
  <si>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</si>
  <si>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</si>
  <si>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</si>
  <si>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</si>
  <si>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</si>
  <si>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</si>
  <si>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</si>
  <si>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</si>
  <si>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</si>
  <si>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</si>
  <si>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</si>
  <si>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</si>
  <si>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</si>
  <si>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</si>
  <si>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</si>
  <si>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</si>
  <si>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</si>
  <si>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</si>
  <si>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</si>
  <si>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</si>
  <si>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</si>
  <si>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</si>
  <si>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</si>
  <si>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</si>
  <si>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</si>
  <si>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</si>
  <si>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</si>
  <si>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</si>
  <si>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</si>
  <si>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</si>
  <si>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</si>
  <si>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</si>
  <si>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</si>
  <si>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</si>
  <si>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</si>
  <si>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</si>
  <si>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</si>
  <si>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</si>
  <si>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</si>
  <si>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</si>
  <si>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</si>
  <si>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</si>
  <si>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</si>
  <si>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</si>
  <si>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</si>
  <si>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</si>
  <si>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</si>
  <si>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</si>
  <si>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</si>
  <si>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</si>
  <si>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</si>
  <si>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</si>
  <si>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</si>
  <si>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</si>
  <si>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</si>
  <si>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</si>
  <si>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</si>
  <si>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</si>
  <si>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</si>
  <si>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</si>
  <si>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</si>
  <si>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</si>
  <si>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</si>
  <si>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</si>
  <si>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</si>
  <si>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</si>
  <si>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</si>
  <si>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</si>
  <si>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</si>
  <si>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</si>
  <si>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</si>
  <si>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</si>
  <si>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</si>
  <si>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</si>
  <si>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</si>
  <si>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</si>
  <si>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</si>
  <si>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</si>
  <si>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</si>
  <si>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</si>
  <si>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</si>
  <si>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</si>
  <si>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</si>
  <si>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</si>
  <si>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</si>
  <si>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</si>
  <si>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</si>
  <si>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</si>
  <si>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</si>
  <si>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</si>
  <si>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</si>
  <si>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</si>
  <si>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</si>
  <si>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</si>
  <si>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</si>
  <si>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</si>
  <si>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</si>
  <si>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</si>
  <si>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</si>
  <si>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</si>
  <si>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</si>
  <si>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</si>
  <si>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</si>
  <si>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</si>
  <si>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</si>
  <si>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</si>
  <si>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</si>
  <si>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</si>
  <si>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</si>
  <si>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</si>
  <si>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</si>
  <si>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</si>
  <si>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</si>
  <si>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</si>
  <si>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</si>
  <si>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</si>
  <si>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</si>
  <si>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</si>
  <si>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</si>
  <si>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</si>
  <si>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</si>
  <si>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</si>
  <si>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</si>
  <si>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</si>
  <si>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</si>
  <si>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</si>
  <si>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</si>
  <si>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</si>
  <si>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</si>
  <si>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</si>
  <si>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</si>
  <si>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</si>
  <si>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</si>
  <si>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</si>
  <si>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</si>
  <si>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</si>
  <si>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</si>
  <si>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</si>
  <si>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</si>
  <si>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</si>
  <si>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</si>
  <si>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</si>
  <si>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</si>
  <si>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</si>
  <si>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</si>
  <si>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</si>
  <si>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</si>
  <si>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</si>
  <si>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</si>
  <si>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</si>
  <si>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</si>
  <si>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</si>
  <si>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</si>
  <si>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</si>
  <si>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</si>
  <si>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</si>
  <si>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</si>
  <si>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</si>
  <si>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</si>
  <si>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</si>
  <si>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</si>
  <si>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</si>
  <si>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</si>
  <si>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</si>
  <si>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</si>
  <si>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</si>
  <si>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</si>
  <si>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</si>
  <si>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</si>
  <si>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</si>
  <si>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</si>
  <si>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</si>
  <si>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</si>
  <si>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</si>
  <si>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</si>
  <si>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</si>
  <si>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</si>
  <si>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</si>
  <si>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</si>
  <si>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</si>
  <si>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</si>
  <si>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</si>
  <si>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</si>
  <si>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</si>
  <si>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</si>
  <si>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</si>
  <si>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</si>
  <si>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</si>
  <si>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</si>
  <si>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</si>
  <si>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</si>
  <si>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</si>
  <si>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</si>
  <si>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</si>
  <si>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</si>
  <si>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</si>
  <si>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</si>
  <si>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</si>
  <si>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</si>
  <si>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</si>
  <si>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</si>
  <si>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</si>
  <si>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</si>
  <si>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</si>
  <si>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</si>
  <si>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</si>
  <si>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</si>
  <si>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</si>
  <si>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</si>
  <si>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</si>
  <si>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</si>
  <si>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</si>
  <si>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</si>
  <si>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</si>
  <si>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</si>
  <si>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</si>
  <si>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</si>
  <si>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</si>
  <si>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</si>
  <si>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</si>
  <si>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</si>
  <si>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</si>
  <si>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</si>
  <si>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</si>
  <si>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</si>
  <si>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</si>
  <si>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</si>
  <si>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</si>
  <si>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</si>
  <si>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</si>
  <si>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</si>
  <si>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</si>
  <si>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</si>
  <si>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</si>
  <si>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</si>
  <si>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</si>
  <si>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</si>
  <si>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</si>
  <si>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</si>
  <si>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</si>
  <si>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</si>
  <si>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</si>
  <si>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</si>
  <si>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</si>
  <si>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</si>
  <si>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</si>
  <si>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</si>
  <si>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</si>
  <si>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</si>
  <si>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</si>
  <si>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</si>
  <si>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</si>
  <si>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</si>
  <si>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</si>
  <si>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</si>
  <si>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</si>
  <si>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</si>
  <si>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</si>
  <si>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</si>
  <si>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</si>
  <si>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</si>
  <si>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</si>
  <si>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</si>
  <si>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</si>
  <si>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</si>
  <si>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</si>
  <si>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</si>
  <si>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</si>
  <si>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</si>
  <si>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</si>
  <si>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</si>
  <si>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</si>
  <si>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</si>
  <si>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</si>
  <si>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</si>
  <si>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</si>
  <si>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</si>
  <si>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</si>
  <si>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</si>
  <si>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</si>
  <si>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</si>
  <si>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</si>
  <si>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</si>
  <si>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</si>
  <si>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</si>
  <si>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</si>
  <si>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</si>
  <si>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</si>
  <si>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</si>
  <si>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</si>
  <si>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</si>
  <si>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</si>
  <si>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</si>
  <si>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</si>
  <si>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</si>
  <si>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</si>
  <si>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</si>
  <si>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</si>
  <si>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</si>
  <si>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</si>
  <si>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</si>
  <si>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</si>
  <si>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</si>
  <si>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</si>
  <si>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</si>
  <si>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</si>
  <si>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</si>
  <si>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</si>
  <si>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</si>
  <si>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</si>
  <si>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</si>
  <si>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</si>
  <si>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</si>
  <si>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</si>
  <si>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</si>
  <si>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</si>
  <si>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</si>
  <si>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</si>
  <si>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</si>
  <si>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</si>
  <si>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</si>
  <si>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</si>
  <si>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</si>
  <si>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</si>
  <si>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</si>
  <si>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</si>
  <si>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</si>
  <si>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</si>
  <si>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</si>
  <si>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</si>
  <si>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</si>
  <si>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</si>
  <si>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</si>
  <si>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</si>
  <si>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</si>
  <si>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</si>
  <si>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</si>
  <si>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</si>
  <si>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</si>
  <si>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</si>
  <si>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</si>
  <si>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</si>
  <si>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</si>
  <si>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</si>
  <si>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</si>
  <si>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</si>
  <si>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</si>
  <si>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</si>
  <si>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</si>
  <si>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</si>
  <si>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</si>
  <si>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</si>
  <si>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</si>
  <si>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</si>
  <si>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</si>
  <si>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</si>
  <si>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</si>
  <si>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</si>
  <si>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</si>
  <si>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</si>
  <si>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</si>
  <si>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</si>
  <si>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</si>
  <si>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</si>
  <si>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</si>
  <si>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</si>
  <si>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</si>
  <si>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</si>
  <si>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</si>
  <si>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</si>
  <si>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</si>
  <si>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</si>
  <si>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</si>
  <si>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</si>
  <si>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</si>
  <si>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</si>
  <si>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</si>
  <si>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</si>
  <si>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</si>
  <si>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</si>
  <si>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</si>
  <si>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</si>
  <si>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</si>
  <si>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</si>
  <si>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</si>
  <si>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</si>
  <si>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</si>
  <si>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</si>
  <si>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</si>
  <si>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</si>
  <si>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</si>
  <si>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</si>
  <si>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</si>
  <si>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</si>
  <si>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</si>
  <si>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</si>
  <si>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</si>
  <si>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</si>
  <si>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</si>
  <si>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</si>
  <si>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</si>
  <si>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</si>
  <si>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</si>
  <si>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</si>
  <si>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</si>
  <si>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</si>
  <si>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</si>
  <si>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</si>
  <si>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</si>
  <si>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</si>
  <si>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</si>
  <si>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</si>
  <si>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</si>
  <si>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</si>
  <si>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</si>
  <si>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</si>
  <si>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</si>
  <si>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</si>
  <si>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</si>
  <si>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</si>
  <si>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</si>
  <si>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</si>
  <si>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</si>
  <si>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</si>
  <si>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</si>
  <si>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</si>
  <si>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</si>
  <si>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</si>
  <si>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</si>
  <si>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</si>
  <si>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</si>
  <si>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</si>
  <si>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</si>
  <si>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</si>
  <si>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</si>
  <si>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</si>
  <si>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</si>
  <si>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</si>
  <si>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</si>
  <si>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</si>
  <si>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</si>
  <si>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</si>
  <si>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</si>
  <si>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</si>
  <si>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</si>
  <si>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</si>
  <si>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</si>
  <si>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</si>
  <si>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</si>
  <si>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</si>
  <si>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</si>
  <si>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</si>
  <si>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</si>
  <si>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</si>
  <si>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</si>
  <si>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</si>
  <si>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</si>
  <si>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</si>
  <si>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</si>
  <si>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</si>
  <si>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</si>
  <si>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</si>
  <si>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</si>
  <si>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</si>
  <si>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</si>
  <si>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</si>
  <si>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</si>
  <si>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</si>
  <si>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</si>
  <si>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</si>
  <si>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</si>
  <si>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</si>
  <si>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</si>
  <si>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</si>
  <si>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</si>
  <si>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</si>
  <si>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</si>
  <si>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</si>
  <si>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</si>
  <si>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</si>
  <si>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</si>
  <si>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</si>
  <si>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</si>
  <si>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</si>
  <si>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</si>
  <si>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</si>
  <si>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</si>
  <si>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</si>
  <si>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</si>
  <si>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</si>
  <si>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</si>
  <si>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</si>
  <si>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</si>
  <si>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</si>
  <si>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</si>
  <si>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</si>
  <si>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</si>
  <si>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</si>
  <si>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</si>
  <si>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</si>
  <si>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</si>
  <si>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</si>
  <si>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</si>
  <si>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</si>
  <si>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</si>
  <si>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</si>
  <si>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</si>
  <si>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</si>
  <si>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</si>
  <si>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</si>
  <si>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</si>
  <si>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</si>
  <si>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</si>
  <si>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</si>
  <si>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</si>
  <si>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</si>
  <si>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</si>
  <si>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</si>
  <si>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</si>
  <si>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</si>
  <si>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</si>
  <si>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</si>
  <si>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</si>
  <si>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</si>
  <si>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</si>
  <si>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</si>
  <si>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</si>
  <si>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</si>
  <si>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</si>
  <si>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</si>
  <si>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</si>
  <si>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</si>
  <si>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</si>
  <si>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</si>
  <si>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</si>
  <si>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</si>
  <si>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</si>
  <si>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</si>
  <si>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</si>
  <si>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</si>
  <si>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</si>
  <si>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</si>
  <si>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</si>
  <si>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</si>
  <si>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</si>
  <si>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</si>
  <si>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</si>
  <si>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</si>
  <si>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</si>
  <si>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</si>
  <si>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</si>
  <si>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</si>
  <si>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</si>
  <si>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</si>
  <si>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</si>
  <si>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</si>
  <si>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</si>
  <si>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</si>
  <si>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</si>
  <si>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</si>
  <si>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</si>
  <si>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</si>
  <si>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</si>
  <si>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</si>
  <si>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</si>
  <si>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</si>
  <si>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</si>
  <si>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</si>
  <si>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</si>
  <si>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</si>
  <si>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</si>
  <si>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</si>
  <si>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</si>
  <si>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</si>
  <si>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</si>
  <si>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</si>
  <si>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</si>
  <si>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</si>
  <si>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</si>
  <si>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</si>
  <si>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</si>
  <si>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</si>
  <si>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</si>
  <si>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</si>
  <si>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</si>
  <si>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</si>
  <si>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</si>
  <si>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</si>
  <si>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</si>
  <si>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</si>
  <si>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</si>
  <si>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</si>
  <si>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</si>
  <si>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</si>
  <si>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</si>
  <si>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</si>
  <si>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</si>
  <si>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</si>
  <si>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</si>
  <si>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</si>
  <si>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</si>
  <si>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</si>
  <si>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</si>
  <si>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</si>
  <si>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</si>
  <si>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</si>
  <si>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</si>
  <si>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</si>
  <si>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</si>
  <si>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</si>
  <si>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</si>
  <si>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</si>
  <si>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</si>
  <si>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</si>
  <si>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</si>
  <si>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</si>
  <si>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</si>
  <si>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</si>
  <si>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</si>
  <si>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</si>
  <si>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</si>
  <si>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</si>
  <si>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</si>
  <si>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</si>
  <si>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</si>
  <si>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</si>
  <si>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</si>
  <si>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</si>
  <si>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</si>
  <si>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</si>
  <si>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</si>
  <si>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</si>
  <si>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</si>
  <si>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</si>
  <si>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</si>
  <si>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</si>
  <si>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</si>
  <si>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</si>
  <si>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</si>
  <si>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</si>
  <si>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</si>
  <si>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</si>
  <si>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</si>
  <si>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</si>
  <si>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</si>
  <si>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</si>
  <si>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</si>
  <si>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</si>
  <si>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</si>
  <si>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</si>
  <si>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</si>
  <si>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</si>
  <si>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</si>
  <si>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</si>
  <si>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</si>
  <si>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</si>
  <si>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</si>
  <si>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</si>
  <si>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</si>
  <si>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</si>
  <si>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</si>
  <si>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</si>
  <si>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</si>
  <si>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</si>
  <si>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</si>
  <si>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</si>
  <si>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</si>
  <si>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</si>
  <si>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</si>
  <si>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</si>
  <si>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</si>
  <si>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</si>
  <si>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</si>
  <si>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</si>
  <si>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</si>
  <si>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</si>
  <si>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</si>
  <si>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</si>
  <si>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</si>
  <si>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</si>
  <si>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</si>
  <si>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</si>
  <si>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</si>
  <si>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</si>
  <si>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</si>
  <si>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</si>
  <si>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</si>
  <si>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</si>
  <si>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</si>
  <si>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</si>
  <si>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</si>
  <si>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</si>
  <si>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</si>
  <si>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</si>
  <si>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</si>
  <si>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</si>
  <si>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</si>
  <si>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</si>
  <si>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</si>
  <si>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</si>
  <si>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</si>
  <si>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</si>
  <si>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</si>
  <si>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</si>
  <si>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</si>
  <si>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</si>
  <si>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</si>
  <si>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</si>
  <si>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</si>
  <si>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</si>
  <si>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</si>
  <si>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</si>
  <si>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</si>
  <si>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</si>
  <si>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</si>
  <si>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</si>
  <si>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</si>
  <si>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</si>
  <si>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</si>
  <si>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</si>
  <si>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</si>
  <si>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</si>
  <si>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</si>
  <si>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</si>
  <si>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</si>
  <si>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</si>
  <si>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</si>
  <si>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</si>
  <si>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</si>
  <si>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</si>
  <si>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</si>
  <si>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</si>
  <si>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</si>
  <si>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</si>
  <si>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</si>
  <si>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</si>
  <si>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</si>
  <si>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</si>
  <si>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</si>
  <si>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</si>
  <si>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</si>
  <si>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</si>
  <si>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</si>
  <si>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</si>
  <si>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</si>
  <si>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</si>
  <si>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</si>
  <si>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</si>
  <si>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</si>
  <si>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</si>
  <si>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</si>
  <si>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</si>
  <si>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</si>
  <si>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</si>
  <si>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</si>
  <si>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</si>
  <si>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</si>
  <si>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</si>
  <si>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</si>
  <si>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</si>
  <si>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</si>
  <si>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</si>
  <si>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</si>
  <si>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</si>
  <si>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</si>
  <si>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</si>
  <si>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</si>
  <si>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</si>
  <si>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</si>
  <si>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</si>
  <si>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</si>
  <si>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</si>
  <si>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</si>
  <si>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</si>
  <si>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</si>
  <si>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</si>
  <si>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</si>
  <si>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</si>
  <si>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</si>
  <si>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</si>
  <si>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</si>
  <si>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</si>
  <si>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</si>
  <si>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</si>
  <si>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</si>
  <si>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</si>
  <si>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</si>
  <si>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</si>
  <si>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</si>
  <si>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</si>
  <si>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</si>
  <si>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</si>
  <si>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</si>
  <si>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</si>
  <si>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</si>
  <si>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</si>
  <si>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</si>
  <si>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</si>
  <si>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</si>
  <si>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</si>
  <si>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</si>
  <si>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</si>
  <si>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</si>
  <si>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</si>
  <si>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</si>
  <si>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</si>
  <si>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</si>
  <si>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</si>
  <si>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</si>
  <si>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</si>
  <si>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</si>
  <si>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</si>
  <si>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</si>
  <si>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</si>
  <si>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</si>
  <si>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</si>
  <si>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</si>
  <si>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</si>
  <si>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</si>
  <si>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</si>
  <si>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</si>
  <si>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</si>
  <si>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</si>
  <si>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</si>
  <si>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</si>
  <si>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</si>
  <si>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</si>
  <si>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</si>
  <si>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</si>
  <si>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</si>
  <si>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</si>
  <si>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</si>
  <si>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</si>
  <si>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</si>
  <si>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</si>
  <si>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</si>
  <si>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</si>
  <si>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</si>
  <si>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</si>
  <si>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</si>
  <si>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</si>
  <si>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</si>
  <si>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</si>
  <si>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</si>
  <si>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</si>
  <si>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</si>
  <si>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</si>
  <si>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</si>
  <si>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</si>
  <si>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</si>
  <si>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</si>
  <si>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</si>
  <si>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</si>
  <si>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</si>
  <si>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</si>
  <si>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</si>
  <si>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</si>
  <si>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</si>
  <si>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</si>
  <si>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</si>
  <si>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</si>
  <si>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</si>
  <si>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</si>
  <si>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</si>
  <si>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</si>
  <si>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</si>
  <si>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</si>
  <si>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</si>
  <si>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</si>
  <si>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</si>
  <si>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</si>
  <si>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</si>
  <si>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</si>
  <si>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</si>
  <si>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</si>
  <si>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</si>
  <si>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</si>
  <si>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</si>
  <si>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</si>
  <si>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</si>
  <si>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</si>
  <si>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</si>
  <si>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</si>
  <si>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</si>
  <si>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</si>
  <si>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</si>
  <si>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</si>
  <si>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</si>
  <si>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</si>
  <si>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</si>
  <si>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</si>
  <si>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</si>
  <si>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</si>
  <si>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</si>
  <si>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</si>
  <si>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</si>
  <si>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</si>
  <si>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</si>
  <si>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</si>
  <si>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</si>
  <si>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</si>
  <si>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</si>
  <si>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</si>
  <si>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</si>
  <si>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</si>
  <si>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</si>
  <si>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</si>
  <si>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</si>
  <si>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</si>
  <si>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</si>
  <si>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</si>
  <si>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</si>
  <si>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</si>
  <si>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</si>
  <si>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</si>
  <si>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</si>
  <si>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</si>
  <si>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</si>
  <si>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</si>
  <si>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</si>
  <si>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</si>
  <si>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</si>
  <si>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</si>
  <si>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</si>
  <si>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</si>
  <si>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</si>
  <si>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</si>
  <si>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</si>
  <si>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</si>
  <si>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</si>
  <si>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</si>
  <si>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</si>
  <si>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</si>
  <si>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</si>
  <si>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</si>
  <si>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</si>
  <si>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</si>
  <si>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</si>
  <si>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</si>
  <si>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</si>
  <si>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</si>
  <si>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</si>
  <si>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</si>
  <si>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</si>
  <si>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</si>
  <si>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</si>
  <si>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</si>
  <si>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</si>
  <si>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</si>
  <si>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</si>
  <si>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</si>
  <si>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</si>
  <si>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</si>
  <si>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</si>
  <si>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</si>
  <si>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</si>
  <si>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</si>
  <si>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</si>
  <si>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</si>
  <si>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</si>
  <si>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</si>
  <si>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</si>
  <si>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</si>
  <si>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</si>
  <si>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</si>
  <si>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</si>
  <si>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</si>
  <si>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</si>
  <si>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</si>
  <si>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</si>
  <si>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</si>
  <si>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</si>
  <si>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</si>
  <si>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</si>
  <si>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</si>
  <si>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</si>
  <si>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</si>
  <si>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</si>
  <si>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</si>
  <si>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</si>
  <si>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</si>
  <si>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</si>
  <si>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</si>
  <si>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</si>
  <si>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</si>
  <si>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</si>
  <si>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</si>
  <si>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</si>
  <si>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</si>
  <si>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</si>
  <si>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</si>
  <si>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</si>
  <si>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</si>
  <si>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</si>
  <si>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</si>
  <si>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</si>
  <si>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</si>
  <si>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</si>
  <si>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</si>
  <si>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</si>
  <si>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</si>
  <si>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</si>
  <si>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</si>
  <si>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</si>
  <si>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</si>
  <si>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</si>
  <si>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</si>
  <si>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</si>
  <si>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</si>
  <si>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</si>
  <si>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</si>
  <si>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</si>
  <si>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</si>
  <si>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</si>
  <si>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</si>
  <si>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</si>
  <si>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</si>
  <si>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</si>
  <si>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</si>
  <si>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</si>
  <si>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</si>
  <si>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</si>
  <si>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</si>
  <si>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</si>
  <si>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</si>
  <si>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</si>
  <si>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</si>
  <si>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</si>
  <si>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</si>
  <si>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</si>
  <si>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</si>
  <si>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</si>
  <si>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</si>
  <si>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</si>
  <si>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</si>
  <si>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</si>
  <si>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</si>
  <si>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</si>
  <si>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</si>
  <si>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</si>
  <si>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</si>
  <si>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</si>
  <si>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</si>
  <si>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</si>
  <si>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</si>
  <si>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</si>
  <si>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</si>
  <si>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</si>
  <si>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</si>
  <si>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</si>
  <si>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</si>
  <si>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</si>
  <si>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</si>
  <si>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</si>
  <si>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</si>
  <si>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</si>
  <si>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</si>
  <si>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</si>
  <si>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</si>
  <si>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</si>
  <si>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</si>
  <si>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</si>
  <si>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</si>
  <si>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</si>
  <si>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</si>
  <si>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</si>
  <si>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</si>
  <si>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</si>
  <si>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</si>
  <si>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</si>
  <si>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</si>
  <si>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</si>
  <si>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</si>
  <si>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</si>
  <si>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</si>
  <si>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</si>
  <si>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</si>
  <si>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</si>
  <si>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</si>
  <si>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</si>
  <si>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</si>
  <si>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</si>
  <si>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</si>
  <si>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</si>
  <si>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</si>
  <si>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</si>
  <si>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</si>
  <si>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</si>
  <si>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</si>
  <si>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</si>
  <si>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</si>
  <si>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</si>
  <si>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</si>
  <si>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</si>
  <si>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</si>
  <si>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</si>
  <si>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</si>
  <si>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</si>
  <si>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</si>
  <si>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</si>
  <si>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</si>
  <si>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</si>
  <si>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</si>
  <si>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</si>
  <si>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</si>
  <si>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</si>
  <si>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</si>
  <si>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</si>
  <si>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</si>
  <si>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</si>
  <si>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</si>
  <si>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</si>
  <si>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</si>
  <si>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</si>
  <si>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</si>
  <si>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</si>
  <si>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</si>
  <si>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</si>
  <si>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</si>
  <si>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</si>
  <si>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</si>
  <si>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</si>
  <si>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</si>
  <si>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</si>
  <si>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</si>
  <si>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</si>
  <si>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</si>
  <si>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</si>
  <si>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</si>
  <si>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</si>
  <si>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</si>
  <si>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</si>
  <si>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</si>
  <si>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</si>
  <si>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</si>
  <si>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</si>
  <si>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</si>
  <si>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</si>
  <si>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</si>
  <si>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</si>
  <si>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</si>
  <si>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</si>
  <si>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</si>
  <si>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</si>
  <si>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</si>
  <si>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</si>
  <si>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</si>
  <si>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</si>
  <si>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</si>
  <si>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</si>
  <si>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</si>
  <si>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</si>
  <si>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</si>
  <si>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</si>
  <si>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</si>
  <si>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</si>
  <si>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</si>
  <si>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</si>
  <si>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</si>
  <si>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</si>
  <si>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</si>
  <si>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</si>
  <si>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</si>
  <si>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</si>
  <si>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</si>
  <si>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</si>
  <si>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</si>
  <si>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</si>
  <si>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</si>
  <si>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</si>
  <si>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</si>
  <si>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</si>
  <si>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</si>
  <si>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</si>
  <si>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</si>
  <si>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</si>
  <si>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</si>
  <si>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</si>
  <si>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</si>
  <si>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</si>
  <si>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</si>
  <si>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</si>
  <si>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</si>
  <si>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</si>
  <si>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</si>
  <si>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</si>
  <si>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</si>
  <si>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</si>
  <si>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</si>
  <si>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</si>
  <si>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</si>
  <si>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</si>
  <si>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</si>
  <si>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</si>
  <si>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</si>
  <si>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</si>
  <si>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</si>
  <si>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</si>
  <si>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</si>
  <si>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</si>
  <si>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</si>
  <si>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</si>
  <si>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</si>
  <si>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</si>
  <si>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</si>
  <si>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</si>
  <si>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</si>
  <si>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</si>
  <si>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</si>
  <si>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</si>
  <si>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</si>
  <si>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</si>
  <si>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</si>
  <si>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</si>
  <si>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</si>
  <si>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</si>
  <si>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</si>
  <si>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</si>
  <si>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</si>
  <si>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</si>
  <si>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</si>
  <si>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</si>
  <si>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</si>
  <si>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</si>
  <si>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</si>
  <si>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</si>
  <si>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</si>
  <si>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</si>
  <si>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</si>
  <si>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</si>
  <si>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</si>
  <si>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</si>
  <si>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</si>
  <si>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</si>
  <si>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</si>
  <si>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</si>
  <si>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</si>
  <si>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</si>
  <si>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</si>
  <si>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</si>
  <si>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</si>
  <si>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</si>
  <si>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</si>
  <si>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</si>
  <si>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</si>
  <si>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</si>
  <si>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</si>
  <si>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</si>
  <si>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</si>
  <si>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</si>
  <si>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</si>
  <si>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</si>
  <si>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</si>
  <si>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</si>
  <si>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</si>
  <si>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</si>
  <si>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</si>
  <si>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</si>
  <si>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</si>
  <si>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</si>
  <si>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</si>
  <si>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</si>
  <si>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</si>
  <si>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</si>
  <si>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</si>
  <si>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</si>
  <si>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</si>
  <si>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</si>
  <si>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</si>
  <si>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</si>
  <si>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</si>
  <si>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</si>
  <si>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</si>
  <si>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</si>
  <si>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</si>
  <si>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</si>
  <si>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</si>
  <si>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</si>
  <si>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</si>
  <si>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</si>
  <si>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</si>
  <si>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</si>
  <si>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</si>
  <si>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</si>
  <si>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</si>
  <si>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</si>
  <si>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</si>
  <si>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</si>
  <si>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</si>
  <si>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</si>
  <si>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</si>
  <si>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</si>
  <si>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</si>
  <si>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</si>
  <si>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</si>
  <si>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</si>
  <si>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</si>
  <si>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</si>
  <si>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</si>
  <si>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</si>
  <si>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</si>
  <si>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</si>
  <si>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</si>
  <si>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</si>
  <si>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</si>
  <si>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</si>
  <si>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</si>
  <si>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</si>
  <si>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</si>
  <si>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</si>
  <si>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</si>
  <si>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</si>
  <si>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</si>
  <si>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</si>
  <si>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</si>
  <si>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</si>
  <si>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</si>
  <si>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</si>
  <si>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</si>
  <si>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</si>
  <si>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</si>
  <si>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</si>
  <si>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</si>
  <si>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</si>
  <si>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</si>
  <si>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</si>
  <si>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</si>
  <si>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</si>
  <si>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</si>
  <si>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</si>
  <si>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</si>
  <si>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</si>
  <si>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</si>
  <si>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</si>
  <si>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</si>
  <si>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</si>
  <si>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</si>
  <si>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</si>
  <si>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</si>
  <si>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</si>
  <si>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</si>
  <si>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</si>
  <si>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</si>
  <si>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</si>
  <si>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</si>
  <si>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</si>
  <si>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</si>
  <si>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</si>
  <si>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</si>
  <si>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</si>
  <si>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</si>
  <si>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</si>
  <si>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</si>
  <si>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</si>
  <si>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</si>
  <si>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</si>
  <si>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</si>
  <si>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</si>
  <si>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</si>
  <si>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</si>
  <si>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</si>
  <si>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</si>
  <si>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</si>
  <si>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</si>
  <si>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</si>
  <si>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</si>
  <si>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</si>
  <si>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</si>
  <si>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</si>
  <si>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</si>
  <si>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</si>
  <si>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</si>
  <si>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</si>
  <si>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</si>
  <si>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</si>
  <si>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</si>
  <si>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</si>
  <si>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</si>
  <si>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</si>
  <si>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</si>
  <si>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</si>
  <si>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</si>
  <si>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</si>
  <si>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</si>
  <si>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</si>
  <si>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</si>
  <si>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</si>
  <si>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</si>
  <si>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</si>
  <si>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</si>
  <si>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</si>
  <si>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</si>
  <si>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</si>
  <si>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</si>
  <si>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</si>
  <si>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</si>
  <si>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</si>
  <si>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</si>
  <si>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</si>
  <si>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</si>
  <si>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</si>
  <si>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</si>
  <si>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</si>
  <si>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</si>
  <si>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</si>
  <si>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</si>
  <si>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</si>
  <si>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</si>
  <si>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</si>
  <si>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</si>
  <si>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</si>
  <si>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</si>
  <si>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</si>
  <si>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</si>
  <si>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</si>
  <si>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</si>
  <si>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</si>
  <si>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</si>
  <si>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</si>
  <si>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</si>
  <si>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</si>
  <si>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</si>
  <si>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</si>
  <si>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</si>
  <si>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</si>
  <si>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</si>
  <si>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</si>
  <si>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</si>
  <si>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</si>
  <si>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</si>
  <si>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</si>
  <si>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</si>
  <si>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</si>
  <si>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</si>
  <si>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</si>
  <si>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</si>
  <si>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</si>
  <si>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</si>
  <si>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</si>
  <si>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</si>
  <si>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</si>
  <si>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</si>
  <si>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</si>
  <si>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</si>
  <si>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</si>
  <si>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</si>
  <si>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</si>
  <si>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</si>
  <si>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</si>
  <si>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</si>
  <si>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</si>
  <si>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</si>
  <si>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</si>
  <si>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</si>
  <si>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</si>
  <si>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</si>
  <si>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</si>
  <si>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</si>
  <si>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</si>
  <si>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</si>
  <si>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</si>
  <si>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</si>
  <si>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</si>
  <si>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</si>
  <si>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</si>
  <si>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</si>
  <si>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</si>
  <si>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</si>
  <si>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</si>
  <si>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</si>
  <si>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</si>
  <si>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</si>
  <si>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</si>
  <si>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</si>
  <si>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</si>
  <si>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</si>
  <si>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</si>
  <si>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</si>
  <si>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</si>
  <si>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</si>
  <si>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</si>
  <si>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</si>
  <si>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</si>
  <si>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</si>
  <si>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</si>
  <si>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</si>
  <si>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</si>
  <si>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</si>
  <si>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</si>
  <si>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</si>
  <si>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</si>
  <si>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</si>
  <si>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</si>
  <si>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</si>
  <si>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</si>
  <si>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</si>
  <si>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</si>
  <si>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</si>
  <si>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</si>
  <si>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</si>
  <si>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</si>
  <si>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</si>
  <si>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</si>
  <si>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</si>
  <si>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</si>
  <si>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</si>
  <si>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</si>
  <si>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</si>
  <si>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</si>
  <si>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</si>
  <si>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</si>
  <si>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</si>
  <si>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</si>
  <si>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</si>
  <si>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</si>
  <si>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</si>
  <si>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</si>
  <si>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</si>
  <si>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</si>
  <si>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</si>
  <si>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</si>
  <si>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</si>
  <si>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</si>
  <si>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</si>
  <si>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</si>
  <si>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</si>
  <si>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</si>
  <si>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</si>
  <si>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</si>
  <si>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</si>
  <si>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</si>
  <si>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</si>
  <si>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</si>
  <si>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</si>
  <si>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</si>
  <si>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</si>
  <si>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</si>
  <si>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</si>
  <si>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</si>
  <si>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</si>
  <si>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</si>
  <si>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</si>
  <si>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</si>
  <si>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</si>
  <si>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</si>
  <si>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</si>
  <si>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</si>
  <si>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</si>
  <si>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</si>
  <si>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</si>
  <si>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</si>
  <si>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</si>
  <si>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</si>
  <si>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</si>
  <si>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</si>
  <si>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</si>
  <si>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</si>
  <si>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</si>
  <si>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</si>
  <si>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</si>
  <si>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</si>
  <si>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</si>
  <si>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</si>
  <si>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</si>
  <si>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</si>
  <si>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</si>
  <si>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</si>
  <si>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</si>
  <si>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</si>
  <si>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</si>
  <si>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</si>
  <si>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</si>
  <si>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</si>
  <si>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</si>
  <si>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</si>
  <si>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</si>
  <si>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</si>
  <si>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</si>
  <si>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</si>
  <si>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</si>
  <si>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</si>
  <si>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</si>
  <si>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</si>
  <si>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</si>
  <si>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</si>
  <si>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</si>
  <si>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</si>
  <si>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</si>
  <si>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</si>
  <si>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</si>
  <si>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</si>
  <si>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</si>
  <si>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</si>
  <si>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</si>
  <si>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</si>
  <si>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</si>
  <si>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</si>
  <si>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</si>
  <si>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</si>
  <si>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</si>
  <si>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</si>
  <si>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</si>
  <si>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</si>
  <si>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</si>
  <si>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</si>
  <si>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</si>
  <si>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</si>
  <si>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</si>
  <si>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</si>
  <si>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</si>
  <si>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</si>
  <si>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</si>
  <si>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</si>
  <si>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</si>
  <si>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</si>
  <si>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</si>
  <si>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</si>
  <si>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</si>
  <si>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</si>
  <si>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</si>
  <si>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</si>
  <si>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</si>
  <si>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</si>
  <si>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</si>
  <si>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</si>
  <si>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</si>
  <si>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</si>
  <si>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</si>
  <si>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</si>
  <si>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</si>
  <si>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</si>
  <si>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</si>
  <si>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</si>
  <si>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</si>
  <si>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</si>
  <si>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</si>
  <si>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</si>
  <si>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</si>
  <si>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</si>
  <si>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</si>
  <si>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</si>
  <si>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</si>
  <si>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</si>
  <si>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</si>
  <si>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</si>
  <si>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</si>
  <si>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</si>
  <si>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</si>
  <si>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</si>
  <si>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</si>
  <si>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</si>
  <si>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</si>
  <si>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</si>
  <si>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</si>
  <si>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</si>
  <si>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</si>
  <si>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</si>
  <si>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</si>
  <si>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</si>
  <si>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</si>
  <si>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</si>
  <si>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</si>
  <si>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</si>
  <si>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</si>
  <si>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</si>
  <si>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</si>
  <si>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</si>
  <si>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</si>
  <si>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</si>
  <si>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</si>
  <si>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</si>
  <si>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</si>
  <si>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</si>
  <si>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</si>
  <si>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</si>
  <si>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</si>
  <si>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</si>
  <si>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</si>
  <si>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</si>
  <si>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</si>
  <si>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</si>
  <si>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</si>
  <si>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</si>
  <si>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</si>
  <si>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</si>
  <si>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</si>
  <si>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</si>
  <si>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</si>
  <si>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</si>
  <si>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</si>
  <si>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</si>
  <si>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</si>
  <si>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</si>
  <si>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</si>
  <si>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</si>
  <si>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</si>
  <si>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</si>
  <si>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</si>
  <si>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</si>
  <si>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</si>
  <si>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</si>
  <si>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</si>
  <si>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</si>
  <si>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</si>
  <si>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</si>
  <si>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</si>
  <si>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</si>
  <si>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</si>
  <si>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</si>
  <si>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</si>
  <si>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</si>
  <si>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</si>
  <si>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</si>
  <si>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</si>
  <si>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</si>
  <si>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</si>
  <si>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</si>
  <si>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</si>
  <si>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</si>
  <si>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</si>
  <si>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</si>
  <si>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</si>
  <si>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</si>
  <si>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</si>
  <si>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</si>
  <si>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</si>
  <si>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</si>
  <si>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</si>
  <si>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</si>
  <si>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</si>
  <si>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</si>
  <si>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</si>
  <si>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</si>
  <si>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</si>
  <si>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</si>
  <si>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</si>
  <si>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</si>
  <si>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</si>
  <si>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</si>
  <si>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</si>
  <si>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</si>
  <si>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</si>
  <si>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</si>
  <si>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</si>
  <si>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</si>
  <si>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</si>
  <si>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</si>
  <si>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</si>
  <si>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</si>
  <si>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</si>
  <si>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</si>
  <si>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</si>
  <si>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</si>
  <si>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</si>
  <si>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</si>
  <si>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</si>
  <si>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</si>
  <si>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</si>
  <si>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</si>
  <si>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</si>
  <si>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</si>
  <si>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</si>
  <si>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</si>
  <si>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</si>
  <si>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</si>
  <si>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</si>
  <si>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</si>
  <si>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</si>
  <si>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</si>
  <si>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</si>
  <si>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</si>
  <si>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</si>
  <si>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</si>
  <si>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</si>
  <si>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</si>
  <si>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</si>
  <si>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</si>
  <si>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</si>
  <si>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</si>
  <si>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</si>
  <si>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</si>
  <si>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</si>
  <si>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</si>
  <si>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</si>
  <si>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</si>
  <si>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</si>
  <si>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</si>
  <si>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</si>
  <si>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</si>
  <si>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</si>
  <si>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</si>
  <si>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</si>
  <si>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</si>
  <si>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</si>
  <si>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</si>
  <si>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</si>
  <si>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</si>
  <si>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</si>
  <si>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</si>
  <si>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</si>
  <si>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</si>
  <si>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</si>
  <si>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</si>
  <si>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</si>
  <si>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</si>
  <si>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</si>
  <si>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</si>
  <si>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</si>
  <si>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</si>
  <si>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</si>
  <si>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</si>
  <si>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</si>
  <si>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</si>
  <si>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</si>
  <si>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</si>
  <si>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</si>
  <si>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</si>
  <si>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</si>
  <si>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</si>
  <si>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</si>
  <si>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</si>
  <si>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</si>
  <si>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</si>
  <si>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</si>
  <si>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</si>
  <si>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</si>
  <si>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</si>
  <si>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</si>
  <si>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</si>
  <si>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</si>
  <si>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</si>
  <si>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</si>
  <si>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</si>
  <si>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</si>
  <si>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</si>
  <si>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</si>
  <si>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</si>
  <si>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</si>
  <si>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</si>
  <si>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</si>
  <si>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</si>
  <si>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</si>
  <si>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</si>
  <si>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</si>
  <si>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</si>
  <si>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</si>
  <si>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</si>
  <si>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</si>
  <si>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</si>
  <si>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</si>
  <si>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</si>
  <si>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</si>
  <si>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</si>
  <si>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</si>
  <si>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</si>
  <si>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</si>
  <si>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</si>
  <si>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</si>
  <si>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</si>
  <si>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</si>
  <si>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</si>
  <si>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</si>
  <si>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</si>
  <si>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</si>
  <si>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</si>
  <si>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</si>
  <si>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</si>
  <si>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</si>
  <si>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</si>
  <si>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</si>
  <si>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</si>
  <si>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</si>
  <si>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</si>
  <si>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</si>
  <si>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</si>
  <si>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</si>
  <si>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</si>
  <si>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</si>
  <si>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</si>
  <si>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</si>
  <si>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</si>
  <si>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</si>
  <si>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</si>
  <si>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</si>
  <si>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</si>
  <si>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</si>
  <si>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</si>
  <si>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</si>
  <si>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</si>
  <si>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</si>
  <si>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</si>
  <si>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</si>
  <si>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</si>
  <si>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</si>
  <si>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</si>
  <si>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</si>
  <si>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</si>
  <si>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</si>
  <si>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</si>
  <si>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</si>
  <si>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</si>
  <si>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</si>
  <si>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</si>
  <si>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</si>
  <si>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</si>
  <si>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</si>
  <si>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</si>
  <si>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</si>
  <si>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</si>
  <si>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</si>
  <si>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</si>
  <si>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</si>
  <si>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</si>
  <si>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</si>
  <si>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</si>
  <si>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</si>
  <si>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</si>
  <si>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</si>
  <si>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</si>
  <si>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</si>
  <si>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</si>
  <si>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</si>
  <si>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</si>
  <si>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</si>
  <si>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</si>
  <si>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</si>
  <si>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</si>
  <si>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</si>
  <si>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</si>
  <si>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</si>
  <si>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</si>
  <si>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</si>
  <si>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</si>
  <si>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</si>
  <si>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</si>
  <si>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</si>
  <si>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</si>
  <si>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</si>
  <si>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</si>
  <si>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</si>
  <si>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</si>
  <si>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</si>
  <si>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</si>
  <si>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</si>
  <si>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</si>
  <si>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</si>
  <si>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</si>
  <si>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</si>
  <si>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</si>
  <si>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</si>
  <si>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</si>
  <si>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</si>
  <si>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</si>
  <si>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</si>
  <si>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</si>
  <si>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</si>
  <si>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</si>
  <si>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</si>
  <si>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</si>
  <si>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</si>
  <si>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</si>
  <si>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</si>
  <si>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</si>
  <si>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</si>
  <si>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</si>
  <si>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</si>
  <si>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</si>
  <si>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</si>
  <si>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</si>
  <si>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</si>
  <si>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</si>
  <si>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</si>
  <si>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</si>
  <si>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</si>
  <si>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</si>
  <si>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</si>
  <si>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</si>
  <si>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</si>
  <si>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</si>
  <si>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</si>
  <si>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</si>
  <si>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</si>
  <si>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</si>
  <si>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</si>
  <si>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</si>
  <si>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</si>
  <si>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</si>
  <si>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</si>
  <si>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</si>
  <si>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</si>
  <si>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</si>
  <si>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</si>
  <si>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</si>
  <si>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</si>
  <si>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</si>
  <si>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</si>
  <si>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</si>
  <si>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</si>
  <si>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</si>
  <si>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</si>
  <si>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</si>
  <si>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</si>
  <si>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</si>
  <si>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</si>
  <si>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</si>
  <si>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</si>
  <si>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</si>
  <si>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</si>
  <si>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</si>
  <si>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</si>
  <si>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</si>
  <si>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</si>
  <si>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</si>
  <si>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</si>
  <si>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</si>
  <si>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</si>
  <si>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</si>
  <si>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</si>
  <si>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</si>
  <si>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</si>
  <si>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</si>
  <si>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</si>
  <si>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</si>
  <si>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</si>
  <si>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</si>
  <si>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</si>
  <si>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</si>
  <si>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</si>
  <si>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</si>
  <si>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</si>
  <si>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</si>
  <si>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</si>
  <si>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</si>
  <si>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</si>
  <si>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</si>
  <si>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</si>
  <si>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</si>
  <si>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</si>
  <si>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</si>
  <si>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</si>
  <si>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</si>
  <si>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</si>
  <si>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</si>
  <si>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</si>
  <si>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</si>
  <si>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</si>
  <si>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</si>
  <si>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</si>
  <si>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</si>
  <si>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</si>
  <si>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</si>
  <si>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</si>
  <si>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</si>
  <si>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</si>
  <si>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</si>
  <si>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</si>
  <si>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</si>
  <si>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</si>
  <si>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</si>
  <si>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</si>
  <si>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</si>
  <si>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</si>
  <si>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</si>
  <si>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</si>
  <si>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</si>
  <si>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</si>
  <si>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</si>
  <si>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</si>
  <si>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</si>
  <si>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</si>
  <si>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</si>
  <si>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</si>
  <si>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</si>
  <si>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</si>
  <si>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</si>
  <si>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</si>
  <si>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</si>
  <si>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</si>
  <si>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</si>
  <si>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</si>
  <si>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</si>
  <si>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</si>
  <si>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</si>
  <si>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</si>
  <si>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</si>
  <si>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</si>
  <si>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</si>
  <si>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</si>
  <si>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</si>
  <si>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</si>
  <si>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</si>
  <si>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</si>
  <si>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</si>
  <si>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</si>
  <si>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</si>
  <si>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</si>
  <si>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</si>
  <si>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</si>
  <si>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</si>
  <si>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</si>
  <si>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</si>
  <si>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</si>
  <si>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</si>
  <si>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</si>
  <si>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</si>
  <si>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</si>
  <si>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</si>
  <si>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</si>
  <si>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</si>
  <si>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</si>
  <si>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</si>
  <si>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</si>
  <si>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</si>
  <si>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</si>
  <si>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</si>
  <si>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</si>
  <si>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</si>
  <si>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</si>
  <si>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</si>
  <si>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</si>
  <si>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</si>
  <si>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</si>
  <si>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</si>
  <si>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</si>
  <si>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</si>
  <si>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</si>
  <si>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</si>
  <si>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</si>
  <si>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</si>
  <si>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</si>
  <si>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</si>
  <si>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</si>
  <si>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</si>
  <si>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</si>
  <si>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</si>
  <si>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</si>
  <si>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</si>
  <si>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</si>
  <si>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</si>
  <si>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</si>
  <si>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</si>
  <si>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</si>
  <si>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</si>
  <si>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</si>
  <si>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</si>
  <si>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</si>
  <si>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</si>
  <si>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</si>
  <si>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</si>
  <si>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</si>
  <si>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</si>
  <si>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</si>
  <si>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</si>
  <si>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</si>
  <si>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</si>
  <si>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</si>
  <si>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</si>
  <si>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</si>
  <si>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</si>
  <si>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</si>
  <si>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</si>
  <si>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</si>
  <si>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</si>
  <si>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</si>
  <si>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</si>
  <si>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</si>
  <si>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</si>
  <si>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</si>
  <si>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</si>
  <si>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</si>
  <si>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</si>
  <si>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</si>
  <si>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</si>
  <si>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</si>
  <si>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</si>
  <si>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</si>
  <si>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</si>
  <si>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</si>
  <si>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</si>
  <si>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</si>
  <si>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</si>
  <si>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</si>
  <si>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</si>
  <si>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</si>
  <si>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</si>
  <si>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</si>
  <si>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</si>
  <si>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</si>
  <si>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</si>
  <si>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</si>
  <si>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</si>
  <si>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</si>
  <si>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</si>
  <si>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</si>
  <si>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</si>
  <si>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</si>
  <si>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</si>
  <si>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</si>
  <si>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</si>
  <si>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</si>
  <si>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</si>
  <si>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</si>
  <si>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</si>
  <si>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</si>
  <si>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</si>
  <si>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</si>
  <si>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</si>
  <si>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</si>
  <si>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</si>
  <si>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</si>
  <si>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</si>
  <si>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</si>
  <si>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</si>
  <si>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</si>
  <si>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</si>
  <si>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</si>
  <si>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</si>
  <si>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</si>
  <si>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</si>
  <si>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</si>
  <si>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</si>
  <si>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</si>
  <si>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</si>
  <si>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</si>
  <si>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</si>
  <si>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</si>
  <si>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</si>
  <si>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</si>
  <si>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</si>
  <si>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</si>
  <si>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</si>
  <si>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</si>
  <si>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</si>
  <si>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</si>
  <si>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</si>
  <si>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</si>
  <si>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</si>
  <si>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</si>
  <si>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</si>
  <si>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</si>
  <si>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</si>
  <si>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</si>
  <si>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</si>
  <si>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</si>
  <si>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</si>
  <si>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</si>
  <si>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</si>
  <si>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</si>
  <si>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</si>
  <si>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</si>
  <si>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</si>
  <si>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</si>
  <si>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</si>
  <si>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</si>
  <si>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</si>
  <si>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</si>
  <si>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</si>
  <si>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</si>
  <si>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</si>
  <si>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</si>
  <si>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</si>
  <si>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</si>
  <si>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</si>
  <si>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</si>
  <si>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</si>
  <si>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</si>
  <si>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</si>
  <si>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</si>
  <si>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</si>
  <si>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</si>
  <si>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</si>
  <si>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</si>
  <si>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</si>
  <si>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</si>
  <si>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</si>
  <si>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</si>
  <si>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</si>
  <si>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</si>
  <si>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</si>
  <si>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</si>
  <si>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</si>
  <si>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</si>
  <si>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</si>
  <si>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</si>
  <si>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</si>
  <si>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</si>
  <si>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</si>
  <si>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</si>
  <si>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</si>
  <si>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</si>
  <si>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</si>
  <si>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</si>
  <si>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</si>
  <si>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</si>
  <si>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</si>
  <si>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</si>
  <si>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</si>
  <si>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</si>
  <si>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</si>
  <si>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</si>
  <si>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</si>
  <si>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</si>
  <si>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</si>
  <si>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</si>
  <si>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</si>
  <si>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</si>
  <si>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</si>
  <si>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</si>
  <si>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</si>
  <si>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</si>
  <si>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</si>
  <si>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</si>
  <si>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</si>
  <si>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</si>
  <si>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</si>
  <si>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</si>
  <si>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</si>
  <si>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</si>
  <si>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</si>
  <si>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</si>
  <si>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</si>
  <si>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</si>
  <si>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</si>
  <si>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</si>
  <si>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</si>
  <si>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</si>
  <si>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</si>
  <si>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</si>
  <si>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</si>
  <si>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</si>
  <si>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</si>
  <si>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</si>
  <si>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</si>
  <si>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</si>
  <si>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</si>
  <si>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</si>
  <si>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</si>
  <si>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</si>
  <si>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</si>
  <si>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</si>
  <si>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</si>
  <si>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</si>
  <si>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</si>
  <si>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</si>
  <si>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</si>
  <si>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</si>
  <si>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</si>
  <si>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</si>
  <si>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</si>
  <si>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</si>
  <si>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</si>
  <si>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</si>
  <si>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</si>
  <si>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</si>
  <si>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</si>
  <si>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</si>
  <si>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</si>
  <si>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</si>
  <si>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</si>
  <si>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</si>
  <si>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</si>
  <si>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</si>
  <si>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</si>
  <si>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</si>
  <si>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</si>
  <si>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</si>
  <si>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</si>
  <si>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</si>
  <si>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</si>
  <si>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</si>
  <si>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</si>
  <si>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</si>
  <si>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</si>
  <si>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</si>
  <si>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</si>
  <si>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</si>
  <si>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</si>
  <si>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</si>
  <si>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</si>
  <si>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</si>
  <si>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</si>
  <si>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</si>
  <si>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</si>
  <si>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</si>
  <si>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</si>
  <si>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</si>
  <si>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</si>
  <si>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</si>
  <si>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</si>
  <si>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</si>
  <si>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</si>
  <si>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</si>
  <si>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</si>
  <si>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</si>
  <si>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</si>
  <si>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</si>
  <si>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</si>
  <si>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</si>
  <si>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</si>
  <si>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</si>
  <si>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</si>
  <si>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</si>
  <si>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</si>
  <si>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</si>
  <si>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</si>
  <si>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</si>
  <si>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</si>
  <si>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</si>
  <si>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</si>
  <si>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</si>
  <si>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</si>
  <si>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</si>
  <si>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</si>
  <si>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</si>
  <si>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</si>
  <si>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</si>
  <si>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</si>
  <si>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</si>
  <si>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</si>
  <si>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</si>
  <si>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</si>
  <si>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</si>
  <si>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</si>
  <si>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</si>
  <si>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</si>
  <si>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</si>
  <si>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</si>
  <si>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</si>
  <si>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</si>
  <si>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</si>
  <si>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</si>
  <si>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</si>
  <si>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</si>
  <si>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</si>
  <si>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</si>
  <si>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</si>
  <si>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</si>
  <si>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</si>
  <si>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</si>
  <si>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</si>
  <si>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</si>
  <si>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</si>
  <si>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</si>
  <si>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</si>
  <si>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</si>
  <si>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</si>
  <si>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</si>
  <si>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</si>
  <si>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</si>
  <si>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</si>
  <si>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</si>
  <si>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</si>
  <si>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</si>
  <si>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</si>
  <si>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</si>
  <si>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</si>
  <si>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</si>
  <si>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</si>
  <si>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</si>
  <si>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</si>
  <si>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</si>
  <si>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</si>
  <si>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</si>
  <si>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</si>
  <si>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</si>
  <si>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</si>
  <si>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</si>
  <si>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</si>
  <si>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</si>
  <si>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</si>
  <si>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</si>
  <si>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</si>
  <si>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</si>
  <si>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</si>
  <si>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</si>
  <si>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</si>
  <si>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</si>
  <si>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</si>
  <si>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</si>
  <si>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</si>
  <si>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</si>
  <si>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</si>
  <si>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</si>
  <si>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</si>
  <si>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</si>
  <si>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</si>
  <si>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</si>
  <si>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</si>
  <si>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</si>
  <si>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</si>
  <si>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</si>
  <si>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</si>
  <si>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</si>
  <si>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</si>
  <si>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</si>
  <si>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</si>
  <si>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</si>
  <si>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</si>
  <si>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</si>
  <si>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</si>
  <si>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</si>
  <si>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</si>
  <si>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</si>
  <si>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</si>
  <si>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</si>
  <si>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</si>
  <si>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</si>
  <si>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</si>
  <si>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</si>
  <si>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</si>
  <si>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</si>
  <si>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</si>
  <si>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</si>
  <si>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</si>
  <si>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</si>
  <si>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</si>
  <si>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</si>
  <si>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</si>
  <si>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</si>
  <si>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</si>
  <si>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</si>
  <si>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</si>
  <si>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</si>
  <si>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</si>
  <si>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</si>
  <si>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</si>
  <si>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</si>
  <si>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</si>
  <si>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</si>
  <si>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</si>
  <si>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</si>
  <si>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</si>
  <si>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</si>
  <si>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</si>
  <si>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</si>
  <si>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</si>
  <si>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</si>
  <si>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</si>
  <si>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</si>
  <si>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</si>
  <si>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</si>
  <si>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</si>
  <si>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</si>
  <si>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</si>
  <si>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</si>
  <si>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</si>
  <si>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</si>
  <si>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</si>
  <si>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</si>
  <si>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</si>
  <si>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</si>
  <si>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</si>
  <si>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</si>
  <si>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</si>
  <si>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</si>
  <si>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</si>
  <si>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</si>
  <si>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</si>
  <si>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</si>
  <si>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</si>
  <si>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</si>
  <si>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</si>
  <si>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</si>
  <si>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</si>
  <si>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</si>
  <si>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</si>
  <si>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</si>
  <si>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</si>
  <si>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</si>
  <si>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</si>
  <si>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</si>
  <si>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</si>
  <si>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</si>
  <si>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</si>
  <si>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</si>
  <si>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</si>
  <si>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</si>
  <si>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</si>
  <si>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</si>
  <si>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</si>
  <si>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</si>
  <si>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</si>
  <si>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</si>
  <si>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</si>
  <si>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</si>
  <si>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</si>
  <si>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</si>
  <si>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</si>
  <si>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</si>
  <si>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</si>
  <si>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</si>
  <si>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</si>
  <si>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</si>
  <si>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</si>
  <si>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</si>
  <si>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</si>
  <si>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</si>
  <si>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</si>
  <si>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</si>
  <si>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</si>
  <si>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</si>
  <si>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</si>
  <si>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</si>
  <si>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</si>
  <si>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</si>
  <si>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</si>
  <si>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</si>
  <si>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</si>
  <si>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</si>
  <si>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</si>
  <si>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</si>
  <si>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</si>
  <si>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</si>
  <si>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</si>
  <si>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</si>
  <si>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</si>
  <si>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</si>
  <si>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</si>
  <si>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</si>
  <si>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</si>
  <si>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</si>
  <si>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</si>
  <si>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</si>
  <si>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</si>
  <si>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</si>
  <si>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</si>
  <si>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</si>
  <si>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</si>
  <si>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</si>
  <si>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</si>
  <si>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</si>
  <si>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</si>
  <si>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</si>
  <si>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</si>
  <si>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</si>
  <si>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</si>
  <si>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</si>
  <si>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</si>
  <si>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</si>
  <si>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</si>
  <si>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</si>
  <si>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</si>
  <si>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</si>
  <si>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</si>
  <si>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</si>
  <si>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</si>
  <si>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</si>
  <si>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</si>
  <si>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</si>
  <si>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</si>
  <si>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</si>
  <si>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</si>
  <si>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</si>
  <si>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</si>
  <si>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</si>
  <si>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</si>
  <si>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</si>
  <si>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</si>
  <si>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</si>
  <si>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</si>
  <si>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</si>
  <si>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</si>
  <si>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</si>
  <si>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</si>
  <si>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</si>
  <si>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</si>
  <si>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</si>
  <si>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</si>
  <si>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</si>
  <si>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</si>
  <si>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</si>
  <si>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</si>
  <si>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</si>
  <si>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</si>
  <si>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</si>
  <si>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</si>
  <si>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</si>
  <si>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</si>
  <si>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</si>
  <si>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</si>
  <si>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</si>
  <si>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</si>
  <si>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</si>
  <si>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</si>
  <si>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</si>
  <si>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</si>
  <si>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</si>
  <si>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</si>
  <si>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</si>
  <si>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</si>
  <si>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</si>
  <si>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</si>
  <si>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</si>
  <si>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</si>
  <si>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</si>
  <si>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</si>
  <si>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</si>
  <si>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</si>
  <si>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</si>
  <si>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</si>
  <si>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</si>
  <si>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</si>
  <si>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</si>
  <si>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</si>
  <si>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</si>
  <si>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</si>
  <si>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</si>
  <si>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</si>
  <si>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</si>
  <si>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</si>
  <si>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</si>
  <si>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</si>
  <si>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</si>
  <si>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</si>
  <si>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</si>
  <si>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</si>
  <si>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</si>
  <si>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</si>
  <si>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</si>
  <si>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</si>
  <si>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</si>
  <si>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</si>
  <si>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</si>
  <si>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</si>
  <si>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</si>
  <si>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</si>
  <si>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</si>
  <si>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</si>
  <si>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</si>
  <si>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</si>
  <si>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</si>
  <si>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</si>
  <si>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</si>
  <si>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</si>
  <si>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</si>
  <si>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</si>
  <si>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</si>
  <si>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</si>
  <si>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</si>
  <si>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</si>
  <si>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</si>
  <si>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</si>
  <si>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</si>
  <si>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</si>
  <si>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</si>
  <si>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</si>
  <si>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</si>
  <si>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</si>
  <si>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</si>
  <si>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</si>
  <si>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</si>
  <si>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</si>
  <si>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</si>
  <si>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</si>
  <si>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</si>
  <si>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</si>
  <si>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</si>
  <si>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</si>
  <si>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</si>
  <si>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</si>
  <si>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</si>
  <si>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</si>
  <si>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</si>
  <si>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</si>
  <si>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</si>
  <si>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</si>
  <si>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</si>
  <si>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</si>
  <si>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</si>
  <si>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</si>
  <si>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</si>
  <si>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</si>
  <si>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</si>
  <si>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</si>
  <si>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</si>
  <si>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</si>
  <si>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</si>
  <si>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</si>
  <si>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</si>
  <si>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</si>
  <si>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</si>
  <si>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</si>
  <si>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</si>
  <si>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</si>
  <si>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</si>
  <si>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</si>
  <si>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</si>
  <si>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</si>
  <si>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</si>
  <si>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</si>
  <si>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</si>
  <si>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</si>
  <si>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</si>
  <si>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</si>
  <si>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</si>
  <si>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</si>
  <si>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</si>
  <si>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</si>
  <si>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</si>
  <si>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</si>
  <si>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</si>
  <si>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</si>
  <si>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</si>
  <si>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</si>
  <si>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</si>
  <si>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</si>
  <si>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</si>
  <si>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</si>
  <si>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</si>
  <si>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</si>
  <si>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</si>
  <si>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</si>
  <si>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</si>
  <si>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</si>
  <si>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</si>
  <si>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</si>
  <si>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</si>
  <si>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</si>
  <si>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</si>
  <si>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</si>
  <si>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</si>
  <si>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</si>
  <si>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</si>
  <si>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</si>
  <si>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</si>
  <si>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</si>
  <si>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</si>
  <si>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</si>
  <si>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</si>
  <si>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</si>
  <si>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</si>
  <si>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</si>
  <si>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</si>
  <si>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</si>
  <si>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</si>
  <si>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</si>
  <si>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</si>
  <si>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</si>
  <si>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</si>
  <si>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</si>
  <si>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</si>
  <si>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</si>
  <si>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</si>
  <si>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</si>
  <si>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</si>
  <si>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</si>
  <si>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</si>
  <si>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</si>
  <si>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</si>
  <si>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</si>
  <si>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</si>
  <si>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</si>
  <si>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</si>
  <si>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</si>
  <si>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</si>
  <si>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</si>
  <si>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</si>
  <si>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</si>
  <si>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</si>
  <si>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</si>
  <si>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</si>
  <si>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</si>
  <si>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</si>
  <si>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</si>
  <si>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</si>
  <si>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</si>
  <si>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</si>
  <si>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</si>
  <si>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</si>
  <si>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</si>
  <si>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</si>
  <si>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</si>
  <si>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</si>
  <si>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</si>
  <si>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</si>
  <si>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</si>
  <si>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</si>
  <si>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</si>
  <si>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</si>
  <si>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</si>
  <si>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</si>
  <si>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</si>
  <si>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</si>
  <si>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</si>
  <si>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</si>
  <si>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</si>
  <si>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</si>
  <si>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</si>
  <si>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</si>
  <si>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</si>
  <si>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</si>
  <si>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</si>
  <si>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</si>
  <si>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</si>
  <si>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</si>
  <si>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</si>
  <si>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</si>
  <si>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</si>
  <si>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</si>
  <si>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</si>
  <si>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</si>
  <si>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</si>
  <si>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</si>
  <si>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</si>
  <si>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</si>
  <si>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</si>
  <si>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</si>
  <si>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</si>
  <si>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</si>
  <si>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</si>
  <si>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</si>
  <si>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</si>
  <si>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</si>
  <si>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</si>
  <si>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</si>
  <si>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</si>
  <si>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</si>
  <si>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</si>
  <si>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</si>
  <si>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</si>
  <si>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</si>
  <si>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</si>
  <si>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</si>
  <si>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</si>
  <si>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</si>
  <si>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</si>
  <si>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</si>
  <si>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</si>
  <si>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</si>
  <si>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</si>
  <si>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</si>
  <si>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</si>
  <si>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</si>
  <si>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</si>
  <si>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</si>
  <si>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</si>
  <si>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</si>
  <si>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</si>
  <si>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</si>
  <si>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</si>
  <si>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</si>
  <si>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</si>
  <si>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</si>
  <si>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</si>
  <si>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</si>
  <si>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</si>
  <si>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</si>
  <si>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</si>
  <si>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</si>
  <si>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</si>
  <si>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</si>
  <si>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</si>
  <si>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</si>
  <si>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</si>
  <si>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</si>
  <si>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</si>
  <si>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</si>
  <si>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</si>
  <si>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</si>
  <si>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</si>
  <si>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</si>
  <si>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</si>
  <si>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</si>
  <si>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</si>
  <si>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</si>
  <si>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</si>
  <si>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</si>
  <si>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</si>
  <si>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</si>
  <si>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</si>
  <si>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</si>
  <si>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</si>
  <si>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</si>
  <si>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</si>
  <si>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</si>
  <si>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</si>
  <si>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</si>
  <si>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</si>
  <si>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</si>
  <si>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</si>
  <si>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</si>
  <si>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</si>
  <si>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</si>
  <si>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</si>
  <si>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</si>
  <si>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</si>
  <si>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</si>
  <si>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</si>
  <si>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</si>
  <si>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</si>
  <si>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</si>
  <si>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</si>
  <si>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</si>
  <si>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</si>
  <si>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</si>
  <si>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</si>
  <si>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</si>
  <si>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</si>
  <si>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</si>
  <si>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</si>
  <si>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</si>
  <si>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</si>
  <si>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</si>
  <si>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</si>
  <si>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</si>
  <si>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</si>
  <si>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</si>
  <si>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</si>
  <si>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</si>
  <si>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</si>
  <si>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</si>
  <si>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</si>
  <si>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</si>
  <si>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</si>
  <si>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</si>
  <si>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</si>
  <si>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</si>
  <si>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</si>
  <si>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</si>
  <si>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</si>
  <si>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</si>
  <si>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</si>
  <si>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</si>
  <si>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</si>
  <si>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</si>
  <si>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</si>
  <si>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</si>
  <si>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</si>
  <si>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</si>
  <si>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</si>
  <si>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</si>
  <si>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</si>
  <si>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</si>
  <si>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</si>
  <si>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</si>
  <si>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</si>
  <si>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</si>
  <si>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</si>
  <si>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</si>
  <si>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</si>
  <si>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</si>
  <si>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</si>
  <si>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</si>
  <si>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</si>
  <si>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</si>
  <si>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</si>
  <si>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</si>
  <si>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</si>
  <si>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</si>
  <si>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</si>
  <si>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</si>
  <si>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</si>
  <si>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</si>
  <si>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</si>
  <si>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</si>
  <si>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</si>
  <si>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</si>
  <si>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</si>
  <si>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</si>
  <si>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</si>
  <si>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</si>
  <si>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</si>
  <si>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</si>
  <si>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</si>
  <si>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</si>
  <si>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</si>
  <si>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</si>
  <si>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</si>
  <si>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</si>
  <si>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</si>
  <si>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</si>
  <si>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</si>
  <si>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</si>
  <si>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</si>
  <si>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</si>
  <si>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</si>
  <si>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</si>
  <si>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</si>
  <si>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</si>
  <si>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</si>
  <si>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</si>
  <si>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</si>
  <si>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</si>
  <si>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</si>
  <si>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</si>
  <si>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</si>
  <si>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</si>
  <si>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</si>
  <si>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</si>
  <si>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</si>
  <si>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</si>
  <si>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</si>
  <si>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</si>
  <si>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</si>
  <si>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</si>
  <si>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</si>
  <si>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</si>
  <si>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</si>
  <si>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</si>
  <si>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</si>
  <si>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</si>
  <si>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</si>
  <si>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</si>
  <si>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</si>
  <si>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</si>
  <si>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</si>
  <si>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</si>
  <si>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</si>
  <si>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</si>
  <si>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</si>
  <si>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</si>
  <si>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</si>
  <si>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</si>
  <si>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</si>
  <si>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</si>
  <si>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</si>
  <si>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</si>
  <si>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</si>
  <si>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</si>
  <si>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</si>
  <si>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</si>
  <si>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</si>
  <si>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</si>
  <si>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</si>
  <si>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</si>
  <si>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</si>
  <si>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</si>
  <si>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</si>
  <si>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</si>
  <si>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</si>
  <si>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</si>
  <si>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</si>
  <si>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</si>
  <si>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</si>
  <si>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</si>
  <si>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</si>
  <si>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</si>
  <si>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</si>
  <si>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</si>
  <si>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</si>
  <si>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</si>
  <si>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</si>
  <si>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</si>
  <si>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</si>
  <si>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</si>
  <si>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</si>
  <si>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</si>
  <si>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</si>
  <si>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</si>
  <si>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</si>
  <si>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</si>
  <si>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</si>
  <si>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</si>
  <si>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</si>
  <si>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</si>
  <si>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</si>
  <si>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</si>
  <si>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</si>
  <si>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</si>
  <si>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</si>
  <si>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</si>
  <si>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</si>
  <si>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</si>
  <si>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</si>
  <si>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</si>
  <si>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</si>
  <si>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</si>
  <si>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</si>
  <si>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</si>
  <si>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</si>
  <si>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</si>
  <si>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</si>
  <si>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</si>
  <si>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</si>
  <si>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</si>
  <si>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</si>
  <si>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</si>
  <si>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</si>
  <si>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</si>
  <si>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</si>
  <si>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</si>
  <si>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</si>
  <si>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</si>
  <si>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</si>
  <si>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</si>
  <si>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</si>
  <si>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</si>
  <si>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</si>
  <si>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</si>
  <si>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</si>
  <si>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</si>
  <si>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</si>
  <si>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</si>
  <si>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</si>
  <si>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</si>
  <si>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</si>
  <si>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</si>
  <si>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</si>
  <si>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</si>
  <si>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</si>
  <si>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</si>
  <si>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</si>
  <si>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</si>
  <si>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</si>
  <si>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</si>
  <si>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</si>
  <si>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</si>
  <si>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</si>
  <si>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</si>
  <si>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</si>
  <si>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</si>
  <si>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</si>
  <si>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</si>
  <si>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</si>
  <si>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</si>
  <si>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</si>
  <si>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</si>
  <si>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</si>
  <si>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</si>
  <si>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</si>
  <si>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</si>
  <si>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</si>
  <si>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</si>
  <si>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</si>
  <si>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</si>
  <si>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</si>
  <si>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</si>
  <si>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</si>
  <si>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</si>
  <si>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</si>
  <si>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</si>
  <si>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</si>
  <si>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</si>
  <si>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</si>
  <si>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</si>
  <si>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</si>
  <si>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</si>
  <si>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</si>
  <si>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</si>
  <si>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</si>
  <si>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</si>
  <si>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</si>
  <si>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</si>
  <si>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</si>
  <si>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</si>
  <si>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</si>
  <si>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</si>
  <si>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</si>
  <si>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</si>
  <si>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</si>
  <si>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</si>
  <si>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</si>
  <si>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</si>
  <si>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</si>
  <si>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</si>
  <si>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</si>
  <si>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</si>
  <si>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</si>
  <si>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</si>
  <si>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</si>
  <si>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</si>
  <si>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</si>
  <si>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</si>
  <si>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</si>
  <si>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</si>
  <si>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</si>
  <si>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</si>
  <si>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</si>
  <si>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</si>
  <si>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</si>
  <si>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</si>
  <si>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</si>
  <si>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</si>
  <si>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</si>
  <si>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</si>
  <si>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</si>
  <si>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</si>
  <si>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</si>
  <si>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</si>
  <si>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</si>
  <si>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</si>
  <si>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</si>
  <si>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</si>
  <si>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</si>
  <si>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</si>
  <si>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</si>
  <si>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</si>
  <si>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</si>
  <si>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</si>
  <si>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</si>
  <si>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</si>
  <si>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</si>
  <si>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</si>
  <si>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</si>
  <si>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</si>
  <si>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</si>
  <si>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</si>
  <si>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</si>
  <si>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</si>
  <si>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</si>
  <si>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</si>
  <si>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</si>
  <si>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</si>
  <si>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</si>
  <si>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</si>
  <si>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</si>
  <si>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</si>
  <si>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</si>
  <si>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</si>
  <si>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</si>
  <si>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</si>
  <si>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</si>
  <si>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</si>
  <si>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</si>
  <si>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</si>
  <si>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</si>
  <si>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</si>
  <si>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</si>
  <si>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</si>
  <si>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</si>
  <si>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</si>
  <si>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</si>
  <si>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</si>
  <si>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</si>
  <si>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</si>
  <si>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</si>
  <si>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</si>
  <si>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</si>
  <si>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</si>
  <si>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</si>
  <si>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</si>
  <si>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</si>
  <si>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</si>
  <si>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</si>
  <si>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</si>
  <si>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</si>
  <si>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</si>
  <si>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</si>
  <si>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</si>
  <si>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</si>
  <si>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</si>
  <si>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</si>
  <si>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</si>
  <si>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</si>
  <si>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</si>
  <si>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</si>
  <si>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</si>
  <si>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</si>
  <si>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</si>
  <si>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</si>
  <si>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</si>
  <si>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</si>
  <si>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</si>
  <si>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</si>
  <si>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</si>
  <si>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</si>
  <si>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</si>
  <si>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</si>
  <si>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</si>
  <si>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</si>
  <si>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</si>
  <si>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</si>
  <si>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</si>
  <si>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</si>
  <si>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</si>
  <si>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</si>
  <si>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</si>
  <si>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</si>
  <si>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</si>
  <si>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</si>
  <si>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</si>
  <si>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</si>
  <si>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</si>
  <si>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</si>
  <si>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</si>
  <si>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</si>
  <si>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</si>
  <si>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</si>
  <si>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</si>
  <si>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</si>
  <si>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</si>
  <si>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</si>
  <si>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</si>
  <si>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</si>
  <si>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</si>
  <si>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</si>
  <si>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</si>
  <si>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</si>
  <si>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</si>
  <si>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</si>
  <si>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</si>
  <si>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</si>
  <si>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</si>
  <si>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</si>
  <si>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</si>
  <si>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</si>
  <si>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</si>
  <si>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</si>
  <si>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</si>
  <si>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</si>
  <si>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</si>
  <si>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</si>
  <si>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</si>
  <si>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</si>
  <si>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</si>
  <si>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</si>
  <si>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</si>
  <si>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</si>
  <si>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</si>
  <si>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</si>
  <si>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</si>
  <si>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</si>
  <si>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</si>
  <si>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</si>
  <si>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</si>
  <si>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</si>
  <si>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</si>
  <si>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</si>
  <si>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</si>
  <si>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</si>
  <si>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</si>
  <si>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</si>
  <si>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</si>
  <si>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</si>
  <si>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</si>
  <si>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</si>
  <si>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</si>
  <si>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</si>
  <si>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</si>
  <si>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</si>
  <si>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</si>
  <si>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</si>
  <si>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</si>
  <si>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</si>
  <si>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</si>
  <si>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</si>
  <si>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</si>
  <si>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</si>
  <si>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</si>
  <si>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</si>
  <si>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</si>
  <si>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</si>
  <si>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</si>
  <si>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</si>
  <si>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</si>
  <si>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</si>
  <si>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</si>
  <si>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</si>
  <si>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</si>
  <si>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</si>
  <si>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</si>
  <si>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</si>
  <si>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</si>
  <si>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</si>
  <si>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</si>
  <si>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</si>
  <si>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</si>
  <si>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</si>
  <si>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</si>
  <si>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</si>
  <si>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</si>
  <si>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</si>
  <si>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</si>
  <si>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</si>
  <si>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</si>
  <si>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</si>
  <si>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</si>
  <si>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</si>
  <si>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</si>
  <si>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</si>
  <si>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</si>
  <si>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</si>
  <si>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</si>
  <si>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</si>
  <si>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</si>
  <si>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</si>
  <si>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</si>
  <si>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</si>
  <si>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</si>
  <si>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</si>
  <si>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</si>
  <si>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</si>
  <si>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</si>
  <si>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</si>
  <si>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</si>
  <si>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</si>
  <si>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</si>
  <si>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</si>
  <si>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</si>
  <si>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</si>
  <si>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</si>
  <si>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</si>
  <si>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</si>
  <si>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</si>
  <si>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</si>
  <si>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</si>
  <si>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</si>
  <si>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</si>
  <si>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</si>
  <si>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</si>
  <si>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</si>
  <si>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</si>
  <si>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</si>
  <si>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</si>
  <si>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</si>
  <si>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</si>
  <si>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</si>
  <si>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</si>
  <si>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</si>
  <si>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</si>
  <si>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</si>
  <si>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</si>
  <si>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</si>
  <si>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</si>
  <si>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</si>
  <si>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</si>
  <si>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</si>
  <si>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</si>
  <si>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</si>
  <si>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</si>
  <si>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</si>
  <si>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</si>
  <si>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</si>
  <si>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</si>
  <si>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</si>
  <si>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</si>
  <si>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</si>
  <si>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</si>
  <si>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</si>
  <si>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</si>
  <si>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</si>
  <si>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</si>
  <si>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</si>
  <si>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</si>
  <si>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</si>
  <si>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</si>
  <si>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</si>
  <si>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</si>
  <si>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</si>
  <si>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</si>
  <si>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</si>
  <si>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</si>
  <si>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</si>
  <si>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</si>
  <si>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</si>
  <si>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</si>
  <si>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</si>
  <si>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</si>
  <si>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</si>
  <si>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</si>
  <si>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</si>
  <si>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</si>
  <si>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</si>
  <si>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</si>
  <si>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</si>
  <si>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</si>
  <si>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</si>
  <si>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</si>
  <si>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</si>
  <si>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</si>
  <si>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</si>
  <si>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</si>
  <si>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</si>
  <si>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</si>
  <si>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</si>
  <si>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</si>
  <si>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</si>
  <si>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</si>
  <si>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</si>
  <si>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</si>
  <si>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</si>
  <si>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</si>
  <si>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</si>
  <si>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</si>
  <si>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</si>
  <si>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</si>
  <si>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</si>
  <si>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</si>
  <si>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</si>
  <si>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</si>
  <si>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</si>
  <si>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</si>
  <si>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</si>
  <si>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</si>
  <si>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</si>
  <si>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</si>
  <si>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</si>
  <si>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</si>
  <si>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</si>
  <si>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</si>
  <si>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</si>
  <si>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</si>
  <si>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</si>
  <si>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</si>
  <si>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</si>
  <si>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</si>
  <si>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</si>
  <si>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</si>
  <si>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</si>
  <si>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</si>
  <si>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</si>
  <si>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</si>
  <si>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</si>
  <si>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</si>
  <si>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</si>
  <si>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</si>
  <si>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</si>
  <si>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</si>
  <si>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</si>
  <si>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</si>
  <si>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</si>
  <si>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</si>
  <si>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</si>
  <si>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</si>
  <si>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</si>
  <si>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</si>
  <si>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</si>
  <si>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</si>
  <si>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</si>
  <si>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</si>
  <si>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</si>
  <si>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</si>
  <si>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</si>
  <si>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</si>
  <si>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</si>
  <si>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</si>
  <si>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</si>
  <si>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</si>
  <si>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</si>
  <si>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</si>
  <si>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</si>
  <si>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</si>
  <si>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</si>
  <si>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</si>
  <si>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</si>
  <si>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</si>
  <si>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</si>
  <si>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</si>
  <si>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</si>
  <si>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</si>
  <si>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</si>
  <si>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</si>
  <si>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</si>
  <si>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</si>
  <si>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</si>
  <si>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</si>
  <si>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</si>
  <si>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</si>
  <si>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</si>
  <si>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</si>
  <si>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</si>
  <si>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</si>
  <si>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</si>
  <si>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</si>
  <si>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</si>
  <si>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</si>
  <si>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</si>
  <si>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</si>
  <si>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</si>
  <si>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</si>
  <si>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</si>
  <si>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</si>
  <si>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</si>
  <si>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</si>
  <si>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</si>
  <si>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</si>
  <si>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</si>
  <si>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</si>
  <si>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</si>
  <si>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</si>
  <si>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</si>
  <si>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</si>
  <si>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</si>
  <si>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</si>
  <si>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</si>
  <si>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</si>
  <si>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</si>
  <si>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</si>
  <si>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</si>
  <si>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</si>
  <si>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</si>
  <si>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</si>
  <si>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</si>
  <si>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</si>
  <si>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</si>
  <si>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</si>
  <si>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</si>
  <si>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</si>
  <si>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</si>
  <si>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</si>
  <si>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</si>
  <si>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</si>
  <si>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</si>
  <si>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</si>
  <si>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</si>
  <si>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</si>
  <si>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</si>
  <si>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</si>
  <si>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</si>
  <si>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</si>
  <si>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</si>
  <si>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</si>
  <si>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</si>
  <si>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</si>
  <si>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</si>
  <si>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</si>
  <si>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</si>
  <si>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</si>
  <si>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</si>
  <si>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</si>
  <si>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</si>
  <si>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</si>
  <si>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</si>
  <si>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</si>
  <si>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</si>
  <si>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</si>
  <si>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</si>
  <si>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</si>
  <si>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</si>
  <si>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</si>
  <si>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</si>
  <si>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</si>
  <si>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</si>
  <si>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</si>
  <si>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</si>
  <si>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</si>
  <si>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</si>
  <si>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</si>
  <si>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</si>
  <si>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</si>
  <si>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</si>
  <si>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</si>
  <si>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</si>
  <si>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</si>
  <si>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</si>
  <si>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</si>
  <si>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</si>
  <si>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</si>
  <si>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</si>
  <si>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</si>
  <si>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</si>
  <si>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</si>
  <si>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</si>
  <si>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</si>
  <si>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</si>
  <si>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</si>
  <si>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</si>
  <si>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</si>
  <si>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</si>
  <si>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</si>
  <si>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</si>
  <si>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</si>
  <si>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</si>
  <si>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</si>
  <si>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</si>
  <si>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</si>
  <si>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</si>
  <si>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</si>
  <si>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</si>
  <si>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</si>
  <si>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</si>
  <si>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</si>
  <si>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</si>
  <si>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</si>
  <si>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</si>
  <si>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</si>
  <si>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</si>
  <si>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</si>
  <si>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</si>
  <si>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</si>
  <si>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</si>
  <si>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</si>
  <si>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</si>
  <si>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</si>
  <si>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</si>
  <si>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</si>
  <si>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</si>
  <si>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</si>
  <si>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</si>
  <si>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</si>
  <si>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</si>
  <si>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</si>
  <si>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</si>
  <si>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</si>
  <si>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</si>
  <si>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</si>
  <si>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</si>
  <si>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</si>
  <si>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</si>
  <si>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</si>
  <si>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</si>
  <si>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</si>
  <si>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</si>
  <si>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</si>
  <si>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</si>
  <si>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</si>
  <si>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</si>
  <si>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</si>
  <si>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</si>
  <si>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</si>
  <si>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</si>
  <si>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</si>
  <si>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</si>
  <si>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</si>
  <si>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</si>
  <si>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</si>
  <si>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</si>
  <si>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</si>
  <si>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</si>
  <si>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</si>
  <si>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</si>
  <si>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</si>
  <si>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</si>
  <si>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</si>
  <si>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</si>
  <si>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</si>
  <si>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</si>
  <si>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</si>
  <si>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</si>
  <si>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</si>
  <si>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</si>
  <si>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</si>
  <si>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</si>
  <si>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</si>
  <si>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</si>
  <si>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</si>
  <si>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</si>
  <si>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</si>
  <si>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</si>
  <si>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</si>
  <si>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</si>
  <si>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</si>
  <si>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</si>
  <si>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</si>
  <si>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</si>
  <si>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</si>
  <si>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</si>
  <si>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</si>
  <si>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</si>
  <si>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</si>
  <si>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</si>
  <si>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</si>
  <si>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</si>
  <si>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</si>
  <si>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</si>
  <si>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</si>
  <si>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</si>
  <si>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</si>
  <si>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</si>
  <si>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</si>
  <si>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</si>
  <si>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</si>
  <si>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</si>
  <si>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</si>
  <si>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</si>
  <si>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</si>
  <si>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</si>
  <si>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</si>
  <si>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</si>
  <si>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</si>
  <si>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</si>
  <si>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</si>
  <si>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</si>
  <si>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</si>
  <si>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</si>
  <si>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</si>
  <si>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</si>
  <si>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</si>
  <si>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</si>
  <si>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</si>
  <si>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</si>
  <si>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</si>
  <si>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</si>
  <si>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</si>
  <si>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</si>
  <si>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</si>
  <si>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</si>
  <si>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</si>
  <si>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</si>
  <si>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</si>
  <si>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</si>
  <si>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</si>
  <si>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</si>
  <si>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</si>
  <si>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</si>
  <si>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</si>
  <si>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</si>
  <si>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</si>
  <si>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</si>
  <si>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</si>
  <si>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</si>
  <si>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</si>
  <si>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</si>
  <si>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</si>
  <si>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</si>
  <si>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</si>
  <si>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</si>
  <si>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</si>
  <si>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</si>
  <si>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</si>
  <si>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</si>
  <si>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</si>
  <si>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</si>
  <si>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</si>
  <si>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</si>
  <si>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</si>
  <si>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</si>
  <si>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</si>
  <si>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</si>
  <si>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</si>
  <si>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</si>
  <si>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</si>
  <si>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</si>
  <si>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</si>
  <si>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</si>
  <si>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</si>
  <si>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</si>
  <si>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</si>
  <si>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</si>
  <si>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</si>
  <si>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</si>
  <si>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</si>
  <si>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</si>
  <si>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</si>
  <si>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</si>
  <si>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</si>
  <si>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</si>
  <si>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</si>
  <si>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</si>
  <si>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</si>
  <si>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</si>
  <si>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</si>
  <si>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</si>
  <si>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</si>
  <si>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</si>
  <si>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</si>
  <si>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</si>
  <si>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</si>
  <si>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</si>
  <si>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</si>
  <si>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</si>
  <si>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</si>
  <si>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</si>
  <si>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</si>
  <si>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</si>
  <si>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</si>
  <si>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</si>
  <si>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</si>
  <si>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</si>
  <si>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</si>
  <si>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</si>
  <si>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</si>
  <si>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</si>
  <si>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</si>
  <si>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</si>
  <si>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</si>
  <si>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</si>
  <si>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</si>
  <si>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</si>
  <si>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</si>
  <si>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</si>
  <si>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</si>
  <si>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</si>
  <si>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</si>
  <si>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</si>
  <si>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</si>
  <si>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</si>
  <si>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</si>
  <si>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</si>
  <si>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</si>
  <si>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</si>
  <si>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</si>
  <si>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</si>
  <si>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</si>
  <si>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</si>
  <si>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</si>
  <si>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</si>
  <si>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</si>
  <si>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</si>
  <si>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</si>
  <si>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</si>
  <si>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</si>
  <si>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</si>
  <si>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</si>
  <si>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</si>
  <si>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</si>
  <si>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</si>
  <si>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</si>
  <si>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</si>
  <si>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</si>
  <si>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</si>
  <si>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</si>
  <si>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</si>
  <si>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</si>
  <si>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</si>
  <si>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</si>
  <si>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</si>
  <si>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</si>
  <si>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</si>
  <si>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</si>
  <si>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</si>
  <si>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</si>
  <si>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</si>
  <si>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</si>
  <si>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</si>
  <si>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</si>
  <si>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</si>
  <si>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</si>
  <si>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</si>
  <si>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</si>
  <si>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</si>
  <si>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</si>
  <si>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</si>
  <si>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</si>
  <si>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</si>
  <si>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</si>
  <si>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</si>
  <si>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</si>
  <si>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</si>
  <si>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</si>
  <si>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</si>
  <si>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</si>
  <si>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</si>
  <si>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</si>
  <si>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</si>
  <si>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</si>
  <si>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</si>
  <si>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</si>
  <si>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</si>
  <si>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</si>
  <si>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</si>
  <si>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</si>
  <si>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</si>
  <si>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</si>
  <si>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</si>
  <si>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</si>
  <si>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</si>
  <si>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</si>
  <si>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</si>
  <si>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</si>
  <si>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</si>
  <si>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</si>
  <si>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</si>
  <si>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</si>
  <si>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</si>
  <si>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</si>
  <si>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</si>
  <si>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</si>
  <si>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</si>
  <si>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</si>
  <si>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</si>
  <si>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</si>
  <si>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</si>
  <si>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</si>
  <si>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</si>
  <si>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</si>
  <si>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</si>
  <si>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</si>
  <si>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</si>
  <si>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</si>
  <si>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</si>
  <si>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</si>
  <si>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</si>
  <si>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</si>
  <si>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</si>
  <si>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</si>
  <si>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</si>
  <si>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</si>
  <si>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</si>
  <si>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</si>
  <si>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</si>
  <si>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</si>
  <si>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</si>
  <si>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</si>
  <si>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</si>
  <si>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</si>
  <si>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</si>
  <si>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</si>
  <si>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</si>
  <si>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</si>
  <si>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</si>
  <si>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</si>
  <si>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</si>
  <si>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</si>
  <si>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</si>
  <si>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</si>
  <si>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</si>
  <si>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</si>
  <si>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</si>
  <si>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</si>
  <si>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</si>
  <si>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</si>
  <si>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</si>
  <si>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</si>
  <si>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</si>
  <si>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</si>
  <si>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</si>
  <si>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</si>
  <si>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</si>
  <si>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</si>
  <si>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</si>
  <si>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</si>
  <si>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</si>
  <si>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</si>
  <si>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</si>
  <si>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</si>
  <si>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</si>
  <si>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</si>
  <si>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</si>
  <si>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</si>
  <si>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</si>
  <si>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</si>
  <si>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</si>
  <si>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</si>
  <si>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</si>
  <si>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</si>
  <si>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</si>
  <si>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</si>
  <si>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</si>
  <si>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</si>
  <si>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</si>
  <si>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</si>
  <si>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</si>
  <si>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</si>
  <si>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</si>
  <si>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</si>
  <si>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</si>
  <si>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</si>
  <si>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</si>
  <si>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</si>
  <si>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</si>
  <si>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</si>
  <si>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</si>
  <si>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</si>
  <si>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</si>
  <si>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</si>
  <si>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</si>
  <si>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</si>
  <si>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</si>
  <si>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</si>
  <si>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</si>
  <si>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</si>
  <si>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</si>
  <si>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</si>
  <si>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</si>
  <si>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</si>
  <si>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</si>
  <si>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</si>
  <si>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</si>
  <si>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</si>
  <si>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</si>
  <si>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</si>
  <si>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</si>
  <si>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</si>
  <si>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</si>
  <si>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</si>
  <si>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</si>
  <si>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</si>
  <si>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</si>
  <si>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</si>
  <si>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</si>
  <si>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</si>
  <si>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</si>
  <si>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</si>
  <si>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</si>
  <si>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</si>
  <si>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</si>
  <si>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</si>
  <si>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</si>
  <si>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</si>
  <si>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</si>
  <si>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</si>
  <si>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</si>
  <si>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</si>
  <si>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</si>
  <si>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</si>
  <si>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</si>
  <si>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</si>
  <si>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</si>
  <si>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</si>
  <si>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</si>
  <si>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</si>
  <si>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</si>
  <si>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</si>
  <si>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</si>
  <si>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</si>
  <si>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</si>
  <si>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</si>
  <si>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</si>
  <si>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</si>
  <si>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</si>
  <si>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</si>
  <si>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</si>
  <si>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</si>
  <si>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</si>
  <si>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</si>
  <si>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</si>
  <si>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</si>
  <si>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</si>
  <si>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</si>
  <si>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</si>
  <si>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</si>
  <si>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</si>
  <si>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</si>
  <si>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</si>
  <si>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</si>
  <si>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</si>
  <si>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</si>
  <si>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</si>
  <si>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</si>
  <si>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</si>
  <si>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</si>
  <si>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</si>
  <si>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</si>
  <si>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</si>
  <si>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</si>
  <si>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</si>
  <si>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</si>
  <si>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</si>
  <si>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</si>
  <si>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</si>
  <si>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</si>
  <si>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</si>
  <si>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</si>
  <si>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</si>
  <si>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</si>
  <si>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</si>
  <si>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</si>
  <si>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</si>
  <si>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</si>
  <si>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</si>
  <si>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</si>
  <si>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</si>
  <si>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</si>
  <si>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</si>
  <si>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</si>
  <si>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</si>
  <si>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</si>
  <si>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</si>
  <si>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</si>
  <si>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</si>
  <si>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</si>
  <si>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</si>
  <si>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</si>
  <si>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</si>
  <si>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</si>
  <si>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</si>
  <si>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</si>
  <si>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</si>
  <si>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</si>
  <si>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</si>
  <si>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</si>
  <si>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</si>
  <si>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</si>
  <si>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</si>
  <si>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</si>
  <si>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</si>
  <si>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</si>
  <si>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</si>
  <si>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</si>
  <si>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</si>
  <si>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</si>
  <si>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</si>
  <si>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</si>
  <si>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</si>
  <si>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</si>
  <si>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</si>
  <si>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</si>
  <si>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</si>
  <si>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</si>
  <si>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</si>
  <si>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</si>
  <si>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</si>
  <si>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</si>
  <si>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</si>
  <si>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</si>
  <si>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</si>
  <si>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</si>
  <si>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</si>
  <si>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</si>
  <si>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</si>
  <si>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</si>
  <si>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</si>
  <si>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</si>
  <si>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</si>
  <si>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</si>
  <si>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</si>
  <si>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</si>
  <si>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</si>
  <si>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</si>
  <si>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</si>
  <si>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</si>
  <si>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</si>
  <si>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</si>
  <si>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</si>
  <si>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</si>
  <si>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</si>
  <si>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</si>
  <si>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</si>
  <si>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</si>
  <si>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</si>
  <si>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</si>
  <si>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</si>
  <si>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</si>
  <si>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</si>
  <si>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</si>
  <si>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</si>
  <si>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</si>
  <si>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</si>
  <si>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</si>
  <si>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</si>
  <si>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</si>
  <si>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</si>
  <si>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</si>
  <si>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</si>
  <si>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</si>
  <si>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</si>
  <si>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</si>
  <si>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</si>
  <si>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</si>
  <si>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</si>
  <si>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</si>
  <si>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</si>
  <si>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</si>
  <si>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</si>
  <si>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</si>
  <si>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</si>
  <si>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</si>
  <si>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</si>
  <si>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</si>
  <si>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</si>
  <si>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</si>
  <si>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</si>
  <si>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</si>
  <si>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</si>
  <si>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</si>
  <si>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</si>
  <si>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</si>
  <si>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</si>
  <si>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</si>
  <si>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</si>
  <si>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</si>
  <si>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</si>
  <si>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</si>
  <si>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</si>
  <si>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</si>
  <si>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</si>
  <si>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</si>
  <si>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</si>
  <si>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</si>
  <si>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</si>
  <si>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</si>
  <si>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</si>
  <si>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</si>
  <si>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</si>
  <si>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</si>
  <si>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</si>
  <si>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</si>
  <si>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</si>
  <si>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</si>
  <si>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</si>
  <si>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</si>
  <si>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</si>
  <si>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</si>
  <si>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</si>
  <si>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</si>
  <si>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</si>
  <si>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</si>
  <si>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</si>
  <si>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</si>
  <si>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</si>
  <si>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</si>
  <si>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</si>
  <si>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</si>
  <si>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</si>
  <si>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</si>
  <si>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</si>
  <si>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</si>
  <si>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</si>
  <si>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</si>
  <si>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</si>
  <si>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</si>
  <si>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</si>
  <si>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</si>
  <si>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</si>
  <si>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</si>
  <si>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</si>
  <si>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</si>
  <si>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</si>
  <si>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</si>
  <si>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</si>
  <si>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</si>
  <si>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</si>
  <si>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</si>
  <si>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</si>
  <si>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</si>
  <si>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</si>
  <si>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</si>
  <si>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</si>
  <si>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</si>
  <si>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</si>
  <si>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</si>
  <si>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</si>
  <si>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</si>
  <si>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</si>
  <si>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</si>
  <si>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</si>
  <si>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</si>
  <si>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</si>
  <si>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</si>
  <si>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</si>
  <si>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</si>
  <si>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</si>
  <si>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</si>
  <si>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</si>
  <si>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</si>
  <si>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</si>
  <si>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</si>
  <si>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</si>
  <si>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</si>
  <si>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</si>
  <si>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</si>
  <si>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</si>
  <si>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</si>
  <si>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</si>
  <si>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</si>
  <si>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</si>
  <si>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</si>
  <si>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</si>
  <si>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</si>
  <si>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</si>
  <si>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</si>
  <si>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</si>
  <si>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</si>
  <si>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</si>
  <si>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</si>
  <si>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</si>
  <si>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</si>
  <si>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</si>
  <si>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</si>
  <si>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</si>
  <si>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</si>
  <si>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</si>
  <si>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</si>
  <si>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</si>
  <si>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</si>
  <si>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</si>
  <si>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</si>
  <si>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</si>
  <si>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</si>
  <si>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</si>
  <si>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</si>
  <si>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</si>
  <si>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</si>
  <si>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</si>
  <si>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</si>
  <si>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</si>
  <si>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</si>
  <si>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</si>
  <si>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</si>
  <si>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</si>
  <si>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</si>
  <si>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</si>
  <si>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</si>
  <si>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</si>
  <si>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</si>
  <si>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</si>
  <si>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</si>
  <si>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</si>
  <si>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</si>
  <si>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</si>
  <si>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</si>
  <si>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</si>
  <si>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</si>
  <si>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</si>
  <si>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</si>
  <si>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</si>
  <si>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</si>
  <si>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</si>
  <si>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</si>
  <si>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</si>
  <si>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</si>
  <si>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</si>
  <si>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</si>
  <si>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</si>
  <si>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</si>
  <si>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</si>
  <si>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</si>
  <si>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</si>
  <si>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</si>
  <si>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</si>
  <si>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</si>
  <si>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</si>
  <si>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</si>
  <si>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</si>
  <si>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</si>
  <si>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</si>
  <si>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</si>
  <si>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</si>
  <si>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</si>
  <si>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</si>
  <si>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</si>
  <si>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</si>
  <si>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</si>
  <si>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</si>
  <si>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</si>
  <si>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</si>
  <si>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</si>
  <si>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</si>
  <si>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</si>
  <si>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</si>
  <si>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</si>
  <si>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</si>
  <si>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</si>
  <si>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</si>
  <si>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</si>
  <si>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</si>
  <si>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</si>
  <si>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</si>
  <si>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</si>
  <si>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</si>
  <si>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</si>
  <si>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</si>
  <si>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</si>
  <si>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</si>
  <si>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</si>
  <si>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</si>
  <si>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</si>
  <si>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</si>
  <si>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</si>
  <si>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</si>
  <si>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</si>
  <si>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</si>
  <si>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</si>
  <si>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</si>
  <si>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</si>
  <si>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</si>
  <si>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</si>
  <si>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</si>
  <si>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</si>
  <si>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</si>
  <si>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</si>
  <si>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</si>
  <si>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</si>
  <si>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</si>
  <si>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</si>
  <si>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</si>
  <si>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</si>
  <si>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</si>
  <si>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</si>
  <si>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</si>
  <si>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</si>
  <si>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</si>
  <si>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</si>
  <si>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</si>
  <si>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</si>
  <si>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</si>
  <si>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</si>
  <si>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</si>
  <si>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</si>
  <si>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</si>
  <si>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</si>
  <si>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</si>
  <si>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</si>
  <si>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</si>
  <si>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</si>
  <si>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</si>
  <si>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</si>
  <si>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</si>
  <si>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</si>
  <si>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</si>
  <si>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</si>
  <si>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</si>
  <si>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</si>
  <si>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</si>
  <si>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</si>
  <si>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</si>
  <si>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</si>
  <si>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</si>
  <si>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</si>
  <si>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</si>
  <si>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</si>
  <si>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</si>
  <si>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</si>
  <si>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</si>
  <si>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</si>
  <si>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</si>
  <si>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</si>
  <si>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</si>
  <si>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</si>
  <si>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</si>
  <si>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</si>
  <si>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</si>
  <si>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</si>
  <si>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</si>
  <si>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</si>
  <si>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</si>
  <si>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</si>
  <si>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</si>
  <si>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</si>
  <si>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</si>
  <si>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</si>
  <si>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</si>
  <si>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</si>
  <si>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</si>
  <si>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</si>
  <si>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</si>
  <si>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</si>
  <si>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</si>
  <si>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</si>
  <si>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</si>
  <si>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</si>
  <si>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</si>
  <si>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</si>
  <si>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</si>
  <si>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</si>
  <si>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</si>
  <si>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</si>
  <si>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</si>
  <si>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</si>
  <si>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</si>
  <si>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</si>
  <si>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</si>
  <si>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</si>
  <si>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</si>
  <si>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</si>
  <si>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</si>
  <si>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</si>
  <si>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</si>
  <si>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</si>
  <si>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</si>
  <si>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</si>
  <si>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</si>
  <si>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</si>
  <si>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</si>
  <si>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</si>
  <si>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</si>
  <si>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</si>
  <si>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</si>
  <si>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</si>
  <si>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</si>
  <si>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</si>
  <si>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</si>
  <si>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</si>
  <si>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</si>
  <si>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</si>
  <si>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</si>
  <si>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</si>
  <si>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</si>
  <si>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</si>
  <si>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</si>
  <si>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</si>
  <si>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</si>
  <si>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</si>
  <si>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</si>
  <si>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</si>
  <si>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</si>
  <si>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</si>
  <si>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</si>
  <si>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</si>
  <si>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</si>
  <si>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</si>
  <si>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</si>
  <si>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</si>
  <si>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</si>
  <si>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</si>
  <si>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</si>
  <si>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</si>
  <si>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</si>
  <si>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</si>
  <si>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</si>
  <si>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</si>
  <si>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</si>
  <si>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</si>
  <si>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</si>
  <si>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</si>
  <si>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</si>
  <si>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</si>
  <si>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</si>
  <si>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</si>
  <si>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</si>
  <si>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</si>
  <si>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</si>
  <si>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</si>
  <si>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</si>
  <si>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</si>
  <si>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</si>
  <si>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</si>
  <si>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</si>
  <si>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</si>
  <si>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</si>
  <si>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</si>
  <si>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</si>
  <si>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</si>
  <si>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</si>
  <si>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</si>
  <si>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</si>
  <si>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</si>
  <si>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</si>
  <si>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</si>
  <si>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</si>
  <si>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</si>
  <si>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</si>
  <si>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</si>
  <si>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</si>
  <si>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</si>
  <si>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</si>
  <si>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</si>
  <si>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</si>
  <si>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</si>
  <si>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</si>
  <si>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</si>
  <si>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</si>
  <si>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</si>
  <si>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</si>
  <si>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</si>
  <si>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</si>
  <si>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</si>
  <si>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</si>
  <si>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</si>
  <si>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</si>
  <si>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</si>
  <si>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</si>
  <si>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</si>
  <si>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</si>
  <si>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</si>
  <si>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</si>
  <si>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</si>
  <si>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</si>
  <si>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</si>
  <si>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</si>
  <si>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</si>
  <si>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</si>
  <si>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</si>
  <si>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</si>
  <si>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</si>
  <si>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</si>
  <si>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</si>
  <si>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</si>
  <si>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</si>
  <si>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</si>
  <si>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</si>
  <si>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</si>
  <si>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</si>
  <si>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</si>
  <si>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</si>
  <si>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</si>
  <si>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</si>
  <si>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</si>
  <si>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</si>
  <si>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</si>
  <si>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</si>
  <si>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</si>
  <si>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</si>
  <si>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</si>
  <si>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</si>
  <si>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</si>
  <si>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</si>
  <si>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</si>
  <si>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</si>
  <si>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</si>
  <si>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</si>
  <si>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</si>
  <si>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</si>
  <si>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</si>
  <si>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</si>
  <si>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</si>
  <si>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</si>
  <si>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</si>
  <si>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</si>
  <si>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</si>
  <si>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</si>
  <si>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</si>
  <si>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</si>
  <si>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</si>
  <si>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</si>
  <si>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</si>
  <si>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</si>
  <si>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</si>
  <si>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</si>
  <si>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</si>
  <si>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</si>
  <si>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</si>
  <si>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</si>
  <si>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</si>
  <si>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</si>
  <si>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</si>
  <si>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</si>
  <si>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</si>
  <si>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</si>
  <si>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</si>
  <si>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</si>
  <si>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</si>
  <si>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</si>
  <si>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</si>
  <si>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</si>
  <si>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</si>
  <si>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</si>
  <si>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</si>
  <si>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</si>
  <si>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</si>
  <si>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</si>
  <si>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</si>
  <si>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</si>
  <si>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</si>
  <si>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</si>
  <si>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</si>
  <si>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</si>
  <si>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</si>
  <si>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</si>
  <si>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</si>
  <si>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</si>
  <si>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</si>
  <si>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</si>
  <si>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</si>
  <si>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</si>
  <si>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</si>
  <si>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</si>
  <si>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</si>
  <si>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</si>
  <si>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</si>
  <si>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</si>
  <si>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</si>
  <si>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</si>
  <si>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</si>
  <si>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</si>
  <si>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</si>
  <si>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</si>
  <si>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</si>
  <si>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</si>
  <si>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</si>
  <si>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</si>
  <si>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</si>
  <si>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</si>
  <si>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</si>
  <si>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</si>
  <si>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</si>
  <si>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</si>
  <si>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</si>
  <si>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</si>
  <si>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</si>
  <si>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</si>
  <si>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</si>
  <si>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</si>
  <si>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</si>
  <si>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</si>
  <si>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</si>
  <si>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</si>
  <si>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</si>
  <si>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</si>
  <si>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</si>
  <si>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</si>
  <si>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</si>
  <si>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</si>
  <si>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</si>
  <si>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</si>
  <si>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</si>
  <si>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</si>
  <si>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</si>
  <si>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</si>
  <si>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</si>
  <si>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</si>
  <si>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</si>
  <si>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</si>
  <si>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</si>
  <si>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</si>
  <si>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</si>
  <si>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</si>
  <si>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</si>
  <si>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</si>
  <si>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</si>
  <si>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</si>
  <si>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</si>
  <si>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</si>
  <si>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</si>
  <si>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</si>
  <si>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</si>
  <si>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</si>
  <si>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</si>
  <si>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</si>
  <si>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</si>
  <si>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</si>
  <si>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</si>
  <si>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</si>
  <si>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</si>
  <si>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</si>
  <si>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</si>
  <si>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</si>
  <si>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</si>
  <si>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</si>
  <si>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</si>
  <si>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</si>
  <si>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</si>
  <si>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</si>
  <si>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</si>
  <si>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</si>
  <si>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</si>
  <si>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</si>
  <si>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</si>
  <si>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</si>
  <si>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</si>
  <si>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</si>
  <si>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</si>
  <si>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</si>
  <si>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</si>
  <si>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</si>
  <si>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</si>
  <si>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</si>
  <si>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</si>
  <si>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</si>
  <si>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</si>
  <si>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</si>
  <si>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</si>
  <si>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</si>
  <si>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</si>
  <si>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</si>
  <si>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</si>
  <si>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</si>
  <si>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</si>
  <si>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</si>
  <si>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</si>
  <si>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</si>
  <si>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</si>
  <si>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</si>
  <si>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</si>
  <si>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</si>
  <si>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</si>
  <si>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</si>
  <si>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</si>
  <si>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</si>
  <si>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</si>
  <si>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</si>
  <si>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</si>
  <si>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</si>
  <si>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</si>
  <si>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</si>
  <si>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</si>
  <si>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</si>
  <si>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</si>
  <si>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</si>
  <si>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</si>
  <si>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</si>
  <si>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</si>
  <si>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</si>
  <si>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</si>
  <si>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</si>
  <si>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</si>
  <si>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</si>
  <si>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</si>
  <si>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</si>
  <si>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</si>
  <si>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</si>
  <si>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</si>
  <si>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</si>
  <si>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</si>
  <si>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</si>
  <si>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</si>
  <si>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</si>
  <si>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</si>
  <si>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</si>
  <si>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</si>
  <si>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</si>
  <si>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</si>
  <si>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</si>
  <si>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</si>
  <si>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</si>
  <si>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</si>
  <si>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</si>
  <si>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</si>
  <si>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</si>
  <si>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</si>
  <si>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</si>
  <si>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</si>
  <si>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</si>
  <si>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</si>
  <si>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</si>
  <si>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</si>
  <si>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</si>
  <si>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</si>
  <si>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</si>
  <si>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</si>
  <si>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</si>
  <si>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</si>
  <si>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</si>
  <si>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</si>
  <si>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</si>
  <si>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</si>
  <si>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</si>
  <si>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</si>
  <si>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</si>
  <si>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</si>
  <si>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</si>
  <si>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</si>
  <si>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</si>
  <si>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</si>
  <si>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</si>
  <si>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</si>
  <si>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</si>
  <si>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</si>
  <si>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</si>
  <si>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</si>
  <si>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</si>
  <si>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</si>
  <si>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</si>
  <si>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</si>
  <si>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</si>
  <si>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</si>
  <si>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</si>
  <si>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</si>
  <si>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</si>
  <si>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</si>
  <si>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</si>
  <si>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</si>
  <si>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</si>
  <si>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</si>
  <si>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</si>
  <si>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</si>
  <si>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</si>
  <si>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</si>
  <si>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</si>
  <si>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</si>
  <si>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</si>
  <si>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</si>
  <si>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</si>
  <si>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</si>
  <si>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</si>
  <si>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</si>
  <si>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</si>
  <si>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</si>
  <si>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</si>
  <si>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</si>
  <si>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</si>
  <si>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</si>
  <si>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</si>
  <si>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</si>
  <si>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</si>
  <si>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</si>
  <si>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</si>
  <si>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</si>
  <si>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</si>
  <si>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</si>
  <si>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</si>
  <si>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</si>
  <si>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</si>
  <si>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</si>
  <si>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</si>
  <si>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</si>
  <si>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</si>
  <si>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</si>
  <si>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</si>
  <si>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</si>
  <si>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</si>
  <si>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</si>
  <si>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</si>
  <si>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</si>
  <si>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</si>
  <si>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</si>
  <si>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</si>
  <si>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</si>
  <si>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</si>
  <si>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</si>
  <si>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</si>
  <si>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</si>
  <si>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</si>
  <si>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</si>
  <si>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</si>
  <si>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</si>
  <si>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</si>
  <si>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</si>
  <si>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</si>
  <si>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</si>
  <si>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</si>
  <si>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</si>
  <si>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</si>
  <si>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</si>
  <si>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</si>
  <si>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</si>
  <si>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</si>
  <si>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</si>
  <si>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</si>
  <si>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</si>
  <si>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</si>
  <si>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</si>
  <si>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</si>
  <si>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</si>
  <si>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</si>
  <si>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</si>
  <si>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</si>
  <si>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</si>
  <si>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</si>
  <si>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</si>
  <si>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</si>
  <si>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</si>
  <si>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</si>
  <si>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</si>
  <si>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</si>
  <si>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</si>
  <si>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</si>
  <si>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</si>
  <si>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</si>
  <si>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</si>
  <si>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</si>
  <si>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</si>
  <si>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</si>
  <si>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</si>
  <si>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</si>
  <si>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</si>
  <si>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</si>
  <si>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</si>
  <si>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</si>
  <si>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</si>
  <si>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</si>
  <si>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</si>
  <si>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</si>
  <si>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</si>
  <si>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</si>
  <si>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</si>
  <si>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</si>
  <si>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</si>
  <si>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</si>
  <si>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</si>
  <si>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</si>
  <si>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</si>
  <si>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</si>
  <si>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</si>
  <si>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</si>
  <si>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</si>
  <si>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</si>
  <si>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</si>
  <si>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</si>
  <si>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</si>
  <si>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</si>
  <si>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</si>
  <si>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</si>
  <si>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</si>
  <si>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</si>
  <si>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</si>
  <si>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</si>
  <si>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</si>
  <si>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</si>
  <si>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</si>
  <si>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</si>
  <si>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</si>
  <si>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</si>
  <si>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</si>
  <si>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</si>
  <si>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</si>
  <si>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</si>
  <si>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</si>
  <si>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</si>
  <si>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</si>
  <si>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</si>
  <si>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</si>
  <si>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</si>
  <si>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</si>
  <si>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</si>
  <si>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</si>
  <si>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</si>
  <si>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</si>
  <si>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</si>
  <si>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</si>
  <si>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</si>
  <si>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</si>
  <si>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</si>
  <si>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</si>
  <si>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</si>
  <si>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</si>
  <si>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</si>
  <si>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</si>
  <si>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</si>
  <si>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</si>
  <si>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</si>
  <si>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</si>
  <si>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</si>
  <si>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</si>
  <si>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</si>
  <si>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</si>
  <si>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</si>
  <si>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</si>
  <si>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</si>
  <si>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</si>
  <si>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</si>
  <si>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</si>
  <si>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</si>
  <si>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</si>
  <si>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</si>
  <si>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</si>
  <si>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</si>
  <si>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</si>
  <si>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</si>
  <si>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</si>
  <si>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</si>
  <si>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</si>
  <si>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</si>
  <si>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</si>
  <si>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</si>
  <si>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</si>
  <si>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</si>
  <si>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</si>
  <si>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</si>
  <si>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</si>
  <si>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</si>
  <si>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</si>
  <si>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</si>
  <si>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</si>
  <si>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</si>
  <si>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</si>
  <si>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</si>
  <si>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</si>
  <si>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</si>
  <si>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</si>
  <si>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</si>
  <si>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</si>
  <si>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</si>
  <si>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</si>
  <si>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</si>
  <si>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</si>
  <si>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</si>
  <si>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</si>
  <si>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</si>
  <si>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</si>
  <si>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</si>
  <si>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</si>
  <si>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</si>
  <si>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</si>
  <si>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</si>
  <si>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</si>
  <si>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</si>
  <si>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</si>
  <si>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</si>
  <si>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</si>
  <si>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</si>
  <si>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</si>
  <si>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</si>
  <si>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</si>
  <si>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</si>
  <si>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</si>
  <si>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</si>
  <si>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</si>
  <si>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</si>
  <si>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</si>
  <si>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</si>
  <si>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</si>
  <si>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</si>
  <si>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</si>
  <si>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</si>
  <si>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</si>
  <si>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</si>
  <si>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</si>
  <si>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</si>
  <si>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</si>
  <si>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</si>
  <si>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</si>
  <si>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</si>
  <si>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</si>
  <si>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</si>
  <si>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</si>
  <si>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</si>
  <si>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</si>
  <si>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</si>
  <si>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</si>
  <si>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</si>
  <si>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</si>
  <si>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</si>
  <si>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</si>
  <si>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</si>
  <si>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</si>
  <si>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</si>
  <si>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</si>
  <si>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</si>
  <si>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</si>
  <si>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</si>
  <si>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</si>
  <si>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</si>
  <si>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</si>
  <si>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</si>
  <si>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</si>
  <si>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</si>
  <si>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</si>
  <si>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</si>
  <si>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</si>
  <si>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</si>
  <si>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</si>
  <si>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</si>
  <si>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</si>
  <si>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</si>
  <si>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</si>
  <si>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</si>
  <si>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</si>
  <si>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</si>
  <si>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</si>
  <si>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</si>
  <si>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</si>
  <si>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</si>
  <si>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</si>
  <si>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</si>
  <si>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</si>
  <si>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</si>
  <si>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</si>
  <si>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</si>
  <si>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</si>
  <si>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</si>
  <si>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</si>
  <si>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</si>
  <si>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</si>
  <si>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</si>
  <si>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</si>
  <si>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</si>
  <si>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</si>
  <si>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</si>
  <si>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</si>
  <si>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</si>
  <si>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</si>
  <si>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</si>
  <si>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</si>
  <si>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</si>
  <si>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</si>
  <si>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</si>
  <si>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</si>
  <si>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</si>
  <si>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</si>
  <si>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</si>
  <si>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</si>
  <si>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</si>
  <si>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</si>
  <si>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</si>
  <si>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</si>
  <si>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</si>
  <si>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</si>
  <si>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</si>
  <si>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</si>
  <si>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</si>
  <si>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</si>
  <si>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</si>
  <si>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</si>
  <si>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</si>
  <si>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</si>
  <si>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</si>
  <si>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</si>
  <si>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</si>
  <si>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</si>
  <si>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</si>
  <si>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</si>
  <si>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</si>
  <si>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</si>
  <si>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</si>
  <si>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</si>
  <si>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</si>
  <si>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</si>
  <si>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</si>
  <si>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</si>
  <si>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</si>
  <si>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</si>
  <si>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</si>
  <si>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</si>
  <si>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</si>
  <si>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</si>
  <si>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</si>
  <si>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</si>
  <si>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</si>
  <si>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</si>
  <si>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</si>
  <si>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</si>
  <si>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</si>
  <si>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</si>
  <si>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</si>
  <si>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</si>
  <si>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</si>
  <si>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</si>
  <si>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</si>
  <si>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</si>
  <si>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</si>
  <si>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</si>
  <si>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</si>
  <si>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</si>
  <si>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</si>
  <si>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</si>
  <si>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</si>
  <si>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</si>
  <si>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</si>
  <si>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</si>
  <si>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</si>
  <si>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</si>
  <si>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</si>
  <si>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</si>
  <si>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</si>
  <si>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</si>
  <si>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</si>
  <si>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</si>
  <si>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</si>
  <si>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</si>
  <si>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</si>
  <si>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</si>
  <si>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</si>
  <si>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</si>
  <si>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</si>
  <si>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</si>
  <si>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</si>
  <si>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</si>
  <si>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</si>
  <si>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</si>
  <si>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</si>
  <si>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</si>
  <si>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</si>
  <si>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</si>
  <si>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</si>
  <si>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</si>
  <si>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</si>
  <si>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</si>
  <si>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</si>
  <si>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</si>
  <si>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</si>
  <si>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</si>
  <si>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</si>
  <si>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</si>
  <si>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</si>
  <si>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</si>
  <si>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</si>
  <si>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</si>
  <si>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</si>
  <si>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</si>
  <si>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</si>
  <si>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</si>
  <si>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</si>
  <si>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</si>
  <si>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</si>
  <si>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</si>
  <si>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</si>
  <si>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</si>
  <si>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</si>
  <si>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</si>
  <si>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</si>
  <si>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</si>
  <si>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</si>
  <si>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</si>
  <si>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</si>
  <si>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</si>
  <si>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</si>
  <si>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</si>
  <si>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</si>
  <si>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</si>
  <si>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</si>
  <si>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</si>
  <si>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</si>
  <si>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</si>
  <si>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</si>
  <si>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</si>
  <si>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</si>
  <si>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</si>
  <si>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</si>
  <si>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</si>
  <si>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</si>
  <si>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</si>
  <si>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</si>
  <si>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</si>
  <si>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</si>
  <si>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</si>
  <si>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</si>
  <si>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</si>
  <si>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</si>
  <si>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</si>
  <si>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</si>
  <si>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</si>
  <si>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</si>
  <si>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</si>
  <si>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</si>
  <si>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</si>
  <si>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</si>
  <si>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</si>
  <si>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</si>
  <si>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</si>
  <si>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</si>
  <si>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</si>
  <si>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</si>
  <si>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</si>
  <si>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</si>
  <si>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</si>
  <si>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</si>
  <si>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</si>
  <si>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</si>
  <si>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</si>
  <si>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</si>
  <si>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</si>
  <si>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</si>
  <si>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</si>
  <si>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</si>
  <si>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</si>
  <si>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</si>
  <si>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</si>
  <si>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</si>
  <si>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</si>
  <si>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</si>
  <si>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</si>
  <si>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</si>
  <si>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</si>
  <si>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</si>
  <si>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</si>
  <si>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</si>
  <si>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</si>
  <si>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</si>
  <si>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</si>
  <si>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</si>
  <si>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</si>
  <si>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</si>
  <si>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</si>
  <si>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</si>
  <si>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</si>
  <si>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</si>
  <si>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</si>
  <si>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</si>
  <si>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</si>
  <si>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</si>
  <si>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</si>
  <si>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</si>
  <si>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</si>
  <si>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</si>
  <si>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</si>
  <si>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</si>
  <si>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</si>
  <si>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</si>
  <si>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</si>
  <si>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</si>
  <si>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</si>
  <si>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</si>
  <si>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</si>
  <si>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</si>
  <si>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</si>
  <si>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</si>
  <si>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</si>
  <si>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</si>
  <si>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</si>
  <si>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</si>
  <si>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</si>
  <si>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</si>
  <si>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</si>
  <si>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</si>
  <si>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</si>
  <si>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</si>
  <si>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</si>
  <si>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</si>
  <si>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</si>
  <si>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</si>
  <si>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</si>
  <si>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</si>
  <si>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</si>
  <si>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</si>
  <si>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</si>
  <si>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</si>
  <si>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</si>
  <si>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</si>
  <si>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</si>
  <si>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</si>
  <si>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</si>
  <si>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</si>
  <si>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</si>
  <si>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</si>
  <si>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</si>
  <si>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</si>
  <si>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</si>
  <si>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</si>
  <si>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</si>
  <si>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</si>
  <si>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</si>
  <si>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</si>
  <si>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</si>
  <si>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</si>
  <si>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</si>
  <si>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</si>
  <si>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</si>
  <si>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</si>
  <si>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</si>
  <si>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</si>
  <si>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</si>
  <si>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</si>
  <si>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</si>
  <si>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</si>
  <si>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</si>
  <si>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</si>
  <si>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</si>
  <si>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</si>
  <si>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</si>
  <si>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</si>
  <si>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</si>
  <si>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</si>
  <si>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</si>
  <si>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</si>
  <si>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</si>
  <si>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</si>
  <si>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</si>
  <si>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</si>
  <si>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</si>
  <si>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</si>
  <si>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</si>
  <si>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</si>
  <si>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</si>
  <si>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</si>
  <si>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</si>
  <si>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</si>
  <si>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</si>
  <si>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</si>
  <si>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</si>
  <si>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</si>
  <si>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</si>
  <si>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</si>
  <si>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</si>
  <si>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</si>
  <si>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</si>
  <si>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</si>
  <si>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</si>
  <si>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</si>
  <si>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</si>
  <si>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</si>
  <si>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</si>
  <si>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</si>
  <si>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</si>
  <si>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</si>
  <si>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</si>
  <si>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</si>
  <si>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</si>
  <si>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</si>
  <si>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</si>
  <si>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</si>
  <si>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</si>
  <si>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</si>
  <si>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</si>
  <si>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</si>
  <si>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</si>
  <si>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</si>
  <si>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</si>
  <si>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</si>
  <si>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</si>
  <si>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</si>
  <si>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</si>
  <si>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</si>
  <si>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</si>
  <si>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</si>
  <si>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</si>
  <si>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</si>
  <si>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</si>
  <si>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</si>
  <si>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</si>
  <si>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</si>
  <si>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</si>
  <si>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</si>
  <si>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</si>
  <si>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</si>
  <si>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</si>
  <si>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</si>
  <si>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</si>
  <si>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</si>
  <si>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</si>
  <si>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</si>
  <si>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</si>
  <si>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</si>
  <si>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</si>
  <si>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</si>
  <si>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</si>
  <si>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</si>
  <si>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</si>
  <si>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</si>
  <si>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</si>
  <si>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</si>
  <si>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</si>
  <si>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</si>
  <si>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</si>
  <si>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</si>
  <si>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</si>
  <si>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</si>
  <si>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</si>
  <si>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</si>
  <si>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</si>
  <si>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</si>
  <si>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</si>
  <si>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</si>
  <si>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</si>
  <si>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</si>
  <si>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</si>
  <si>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</si>
  <si>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</si>
  <si>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</si>
  <si>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</si>
  <si>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</si>
  <si>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</si>
  <si>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</si>
  <si>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</si>
  <si>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</si>
  <si>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</si>
  <si>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</si>
  <si>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</si>
  <si>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</si>
  <si>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</si>
  <si>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</si>
  <si>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</si>
  <si>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</si>
  <si>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</si>
  <si>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</si>
  <si>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</si>
  <si>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</si>
  <si>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</si>
  <si>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</si>
  <si>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</si>
  <si>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</si>
  <si>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</si>
  <si>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</si>
  <si>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</si>
  <si>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</si>
  <si>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</si>
  <si>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</si>
  <si>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</si>
  <si>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</si>
  <si>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</si>
  <si>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</si>
  <si>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</si>
  <si>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</si>
  <si>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</si>
  <si>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</si>
  <si>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</si>
  <si>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</si>
  <si>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</si>
  <si>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</si>
  <si>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</si>
  <si>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</si>
  <si>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</si>
  <si>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</si>
  <si>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</si>
  <si>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</si>
  <si>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</si>
  <si>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</si>
  <si>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</si>
  <si>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</si>
  <si>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</si>
  <si>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</si>
  <si>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</si>
  <si>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</si>
  <si>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</si>
  <si>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</si>
  <si>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</si>
  <si>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</si>
  <si>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</si>
  <si>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</si>
  <si>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</si>
  <si>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</si>
  <si>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</si>
  <si>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</si>
  <si>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</si>
  <si>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</si>
  <si>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</si>
  <si>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</si>
  <si>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</si>
  <si>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</si>
  <si>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</si>
  <si>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</si>
  <si>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</si>
  <si>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</si>
  <si>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</si>
  <si>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</si>
  <si>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</si>
  <si>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</si>
  <si>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</si>
  <si>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</si>
  <si>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</si>
  <si>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</si>
  <si>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</si>
  <si>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</si>
  <si>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</si>
  <si>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</si>
  <si>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</si>
  <si>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</si>
  <si>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</si>
  <si>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</si>
  <si>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</si>
  <si>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</si>
  <si>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</si>
  <si>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</si>
  <si>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</si>
  <si>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</si>
  <si>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</si>
  <si>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</si>
  <si>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</si>
  <si>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</si>
  <si>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</si>
  <si>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</si>
  <si>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</si>
  <si>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</si>
  <si>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</si>
  <si>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</si>
  <si>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</si>
  <si>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</si>
  <si>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</si>
  <si>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</si>
  <si>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</si>
  <si>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</si>
  <si>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</si>
  <si>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</si>
  <si>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</si>
  <si>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</si>
  <si>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</si>
  <si>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</si>
  <si>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</si>
  <si>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</si>
  <si>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</si>
  <si>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</si>
  <si>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</si>
  <si>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</si>
  <si>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</si>
  <si>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</si>
  <si>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</si>
  <si>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</si>
  <si>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</si>
  <si>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</si>
  <si>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</si>
  <si>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</si>
  <si>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</si>
  <si>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</si>
  <si>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</si>
  <si>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</si>
  <si>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</si>
  <si>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</si>
  <si>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</si>
  <si>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</si>
  <si>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</si>
  <si>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</si>
  <si>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</si>
  <si>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</si>
  <si>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</si>
  <si>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</si>
  <si>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</si>
  <si>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</si>
  <si>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</si>
  <si>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</si>
  <si>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</si>
  <si>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</si>
  <si>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</si>
  <si>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</si>
  <si>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</si>
  <si>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</si>
  <si>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</si>
  <si>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</si>
  <si>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</si>
  <si>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</si>
  <si>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</si>
  <si>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</si>
  <si>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</si>
  <si>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</si>
  <si>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</si>
  <si>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</si>
  <si>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</si>
  <si>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</si>
  <si>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</si>
  <si>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</si>
  <si>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</si>
  <si>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</si>
  <si>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</si>
  <si>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</si>
  <si>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</si>
  <si>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</si>
  <si>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</si>
  <si>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</si>
  <si>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</si>
  <si>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</si>
  <si>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</si>
  <si>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</si>
  <si>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</si>
  <si>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</si>
  <si>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</si>
  <si>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</si>
  <si>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</si>
  <si>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</si>
  <si>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</si>
  <si>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</si>
  <si>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</si>
  <si>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</si>
  <si>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</si>
  <si>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</si>
  <si>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</si>
  <si>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</si>
  <si>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</si>
  <si>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</si>
  <si>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</si>
  <si>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</si>
  <si>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</si>
  <si>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</si>
  <si>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</si>
  <si>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</si>
  <si>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</si>
  <si>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</si>
  <si>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</si>
  <si>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</si>
  <si>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</si>
  <si>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</si>
  <si>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</si>
  <si>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</si>
  <si>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</si>
  <si>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</si>
  <si>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</si>
  <si>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</si>
  <si>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</si>
  <si>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</si>
  <si>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</si>
  <si>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</si>
  <si>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</si>
  <si>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</si>
  <si>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</si>
  <si>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</si>
  <si>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</si>
  <si>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</si>
  <si>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</si>
  <si>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</si>
  <si>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</si>
  <si>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</si>
  <si>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</si>
  <si>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</si>
  <si>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</si>
  <si>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</si>
  <si>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</si>
  <si>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</si>
  <si>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</si>
  <si>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</si>
  <si>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</si>
  <si>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</si>
  <si>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</si>
  <si>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</si>
  <si>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</si>
  <si>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</si>
  <si>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</si>
  <si>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</si>
  <si>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</si>
  <si>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</si>
  <si>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</si>
  <si>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</si>
  <si>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</si>
  <si>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</si>
  <si>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</si>
  <si>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</si>
  <si>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</si>
  <si>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</si>
  <si>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</si>
  <si>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</si>
  <si>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</si>
  <si>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</si>
  <si>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</si>
  <si>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</si>
  <si>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</si>
  <si>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</si>
  <si>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</si>
  <si>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</si>
  <si>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</si>
  <si>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</si>
  <si>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</si>
  <si>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</si>
  <si>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</si>
  <si>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</si>
  <si>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</si>
  <si>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</si>
  <si>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</si>
  <si>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</si>
  <si>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</si>
  <si>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</si>
  <si>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</si>
  <si>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</si>
  <si>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</si>
  <si>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</si>
  <si>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</si>
  <si>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</si>
  <si>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</si>
  <si>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</si>
  <si>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</si>
  <si>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</si>
  <si>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</si>
  <si>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</si>
  <si>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</si>
  <si>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</si>
  <si>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</si>
  <si>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</si>
  <si>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</si>
  <si>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</si>
  <si>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</si>
  <si>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</si>
  <si>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</si>
  <si>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</si>
  <si>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</si>
  <si>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</si>
  <si>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</si>
  <si>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</si>
  <si>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</si>
  <si>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</si>
  <si>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</si>
  <si>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</si>
  <si>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</si>
  <si>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</si>
  <si>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</si>
  <si>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</si>
  <si>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</si>
  <si>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</si>
  <si>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</si>
  <si>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</si>
  <si>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</si>
  <si>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</si>
  <si>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</si>
  <si>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</si>
  <si>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</si>
  <si>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</si>
  <si>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</si>
  <si>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</si>
  <si>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</si>
  <si>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</si>
  <si>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</si>
  <si>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</si>
  <si>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</si>
  <si>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</si>
  <si>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</si>
  <si>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</si>
  <si>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</si>
  <si>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</si>
  <si>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</si>
  <si>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</si>
  <si>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</si>
  <si>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</si>
  <si>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</si>
  <si>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</si>
  <si>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</si>
  <si>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</si>
  <si>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</si>
  <si>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</si>
  <si>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</si>
  <si>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</si>
  <si>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</si>
  <si>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</si>
  <si>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</si>
  <si>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</si>
  <si>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</si>
  <si>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</si>
  <si>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</si>
  <si>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</si>
  <si>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</si>
  <si>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</si>
  <si>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</si>
  <si>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</si>
  <si>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</si>
  <si>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</si>
  <si>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</si>
  <si>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</si>
  <si>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</si>
  <si>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</si>
  <si>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</si>
  <si>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</si>
  <si>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</si>
  <si>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</si>
  <si>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</si>
  <si>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</si>
  <si>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</si>
  <si>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</si>
  <si>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</si>
  <si>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</si>
  <si>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</si>
  <si>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</si>
  <si>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</si>
  <si>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</si>
  <si>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</si>
  <si>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</si>
  <si>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</si>
  <si>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</si>
  <si>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</si>
  <si>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</si>
  <si>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</si>
  <si>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</si>
  <si>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</si>
  <si>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</si>
  <si>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</si>
  <si>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</si>
  <si>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</si>
  <si>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</si>
  <si>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</si>
  <si>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</si>
  <si>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</si>
  <si>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</si>
  <si>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</si>
  <si>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</si>
  <si>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</si>
  <si>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</si>
  <si>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</si>
  <si>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</si>
  <si>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</si>
  <si>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</si>
  <si>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</si>
  <si>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</si>
  <si>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</si>
  <si>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</si>
  <si>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</si>
  <si>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</si>
  <si>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</si>
  <si>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</si>
  <si>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</si>
  <si>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</si>
  <si>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</si>
  <si>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</si>
  <si>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</si>
  <si>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</si>
  <si>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</si>
  <si>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</si>
  <si>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</si>
  <si>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</si>
  <si>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</si>
  <si>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</si>
  <si>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</si>
  <si>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</si>
  <si>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</si>
  <si>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</si>
  <si>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</si>
  <si>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</si>
  <si>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</si>
  <si>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</si>
  <si>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</si>
  <si>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</si>
  <si>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</si>
  <si>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</si>
  <si>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</si>
  <si>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</si>
  <si>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</si>
  <si>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</si>
  <si>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</si>
  <si>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</si>
  <si>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</si>
  <si>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</si>
  <si>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</si>
  <si>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</si>
  <si>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</si>
  <si>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</si>
  <si>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</si>
  <si>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</si>
  <si>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</si>
  <si>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</si>
  <si>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</si>
  <si>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</si>
  <si>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</si>
  <si>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</si>
  <si>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</si>
  <si>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</si>
  <si>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</si>
  <si>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</si>
  <si>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</si>
  <si>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</si>
  <si>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</si>
  <si>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</si>
  <si>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</si>
  <si>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</si>
  <si>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</si>
  <si>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</si>
  <si>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</si>
  <si>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</si>
  <si>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</si>
  <si>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</si>
  <si>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</si>
  <si>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</si>
  <si>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</si>
  <si>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</si>
  <si>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</si>
  <si>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</si>
  <si>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</si>
  <si>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</si>
  <si>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</si>
  <si>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</si>
  <si>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</si>
  <si>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</si>
  <si>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</si>
  <si>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</si>
  <si>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</si>
  <si>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</si>
  <si>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</si>
  <si>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</si>
  <si>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</si>
  <si>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</si>
  <si>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</si>
  <si>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</si>
  <si>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</si>
  <si>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</si>
  <si>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</si>
  <si>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</si>
  <si>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</si>
  <si>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</si>
  <si>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</si>
  <si>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</si>
  <si>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</si>
  <si>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</si>
  <si>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</si>
  <si>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</si>
  <si>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</si>
  <si>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</si>
  <si>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</si>
  <si>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</si>
  <si>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</si>
  <si>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</si>
  <si>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</si>
  <si>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</si>
  <si>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</si>
  <si>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</si>
  <si>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</si>
  <si>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</si>
  <si>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</si>
  <si>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</si>
  <si>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</si>
  <si>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</si>
  <si>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</si>
  <si>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</si>
  <si>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</si>
  <si>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</si>
  <si>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</si>
  <si>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</si>
  <si>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</si>
  <si>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</si>
  <si>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</si>
  <si>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</si>
  <si>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</si>
  <si>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</si>
  <si>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</si>
  <si>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</si>
  <si>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</si>
  <si>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</si>
  <si>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</si>
  <si>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</si>
  <si>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</si>
  <si>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</si>
  <si>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</si>
  <si>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</si>
  <si>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</si>
  <si>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</si>
  <si>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</si>
  <si>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</si>
  <si>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</si>
  <si>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</si>
  <si>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</si>
  <si>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</si>
  <si>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</si>
  <si>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</si>
  <si>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</si>
  <si>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</si>
  <si>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</si>
  <si>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</si>
  <si>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</si>
  <si>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</si>
  <si>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</si>
  <si>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</si>
  <si>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</si>
  <si>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</si>
  <si>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</si>
  <si>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</si>
  <si>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</si>
  <si>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</si>
  <si>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</si>
  <si>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</si>
  <si>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</si>
  <si>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</si>
  <si>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</si>
  <si>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</si>
  <si>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</si>
  <si>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</si>
  <si>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</si>
  <si>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</si>
  <si>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</si>
  <si>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</si>
  <si>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</si>
  <si>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</si>
  <si>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</si>
  <si>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</si>
  <si>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</si>
  <si>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</si>
  <si>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</si>
  <si>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</si>
  <si>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</si>
  <si>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</si>
  <si>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</si>
  <si>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</si>
  <si>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</si>
  <si>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</si>
  <si>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</si>
  <si>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</si>
  <si>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</si>
  <si>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</si>
  <si>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</si>
  <si>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</si>
  <si>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</si>
  <si>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</si>
  <si>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</si>
  <si>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</si>
  <si>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</si>
  <si>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</si>
  <si>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</si>
  <si>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</si>
  <si>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</si>
  <si>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</si>
  <si>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</si>
  <si>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</si>
  <si>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</si>
  <si>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</si>
  <si>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</si>
  <si>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</si>
  <si>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</si>
  <si>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</si>
  <si>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</si>
  <si>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</si>
  <si>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</si>
  <si>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</si>
  <si>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</si>
  <si>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</si>
  <si>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</si>
  <si>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</si>
  <si>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</si>
  <si>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</si>
  <si>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</si>
  <si>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</si>
  <si>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</si>
  <si>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</si>
  <si>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</si>
  <si>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</si>
  <si>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</si>
  <si>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</si>
  <si>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</si>
  <si>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</si>
  <si>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</si>
  <si>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</si>
  <si>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</si>
  <si>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</si>
  <si>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</si>
  <si>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</si>
  <si>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</si>
  <si>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</si>
  <si>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</si>
  <si>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</si>
  <si>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</si>
  <si>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</si>
  <si>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</si>
  <si>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</si>
  <si>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</si>
  <si>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</si>
  <si>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</si>
  <si>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</si>
  <si>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</si>
  <si>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</si>
  <si>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</si>
  <si>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</si>
  <si>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</si>
  <si>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</si>
  <si>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</si>
  <si>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</si>
  <si>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</si>
  <si>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</si>
  <si>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</si>
  <si>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</si>
  <si>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</si>
  <si>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</si>
  <si>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</si>
  <si>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</si>
  <si>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</si>
  <si>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</si>
  <si>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</si>
  <si>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</si>
  <si>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</si>
  <si>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</si>
  <si>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</si>
  <si>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</si>
  <si>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</si>
  <si>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</si>
  <si>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</si>
  <si>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</si>
  <si>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</si>
  <si>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</si>
  <si>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</si>
  <si>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</si>
  <si>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</si>
  <si>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</si>
  <si>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</si>
  <si>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</si>
  <si>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</si>
  <si>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</si>
  <si>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</si>
  <si>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</si>
  <si>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</si>
  <si>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</si>
  <si>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</si>
  <si>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</si>
  <si>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</si>
  <si>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</si>
  <si>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</si>
  <si>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</si>
  <si>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</si>
  <si>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</si>
  <si>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</si>
  <si>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</si>
  <si>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</si>
  <si>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</si>
  <si>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</si>
  <si>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</si>
  <si>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</si>
  <si>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</si>
  <si>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</si>
  <si>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</si>
  <si>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</si>
  <si>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</si>
  <si>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</si>
  <si>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</si>
  <si>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</si>
  <si>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</si>
  <si>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</si>
  <si>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</si>
  <si>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</si>
  <si>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</si>
  <si>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</si>
  <si>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</si>
  <si>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</si>
  <si>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</si>
  <si>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</si>
  <si>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</si>
  <si>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</si>
  <si>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</si>
  <si>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</si>
  <si>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</si>
  <si>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</si>
  <si>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</si>
  <si>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</si>
  <si>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</si>
  <si>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</si>
  <si>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</si>
  <si>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</si>
  <si>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</si>
  <si>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</si>
  <si>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</si>
  <si>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</si>
  <si>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</si>
  <si>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</si>
  <si>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</si>
  <si>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</si>
  <si>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</si>
  <si>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</si>
  <si>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</si>
  <si>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</si>
  <si>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</si>
  <si>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</si>
  <si>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</si>
  <si>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</si>
  <si>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</si>
  <si>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</si>
  <si>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</si>
  <si>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</si>
  <si>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</si>
  <si>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</si>
  <si>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</si>
  <si>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</si>
  <si>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</si>
  <si>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</si>
  <si>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</si>
  <si>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</si>
  <si>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</si>
  <si>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</si>
  <si>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</si>
  <si>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</si>
  <si>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</si>
  <si>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</si>
  <si>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</si>
  <si>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</si>
  <si>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</si>
  <si>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</si>
  <si>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</si>
  <si>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</si>
  <si>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</si>
  <si>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</si>
  <si>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</si>
  <si>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</si>
  <si>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</si>
  <si>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</si>
  <si>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</si>
  <si>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</si>
  <si>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</si>
  <si>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</si>
  <si>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</si>
  <si>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</si>
  <si>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</si>
  <si>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</si>
  <si>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</si>
  <si>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</si>
  <si>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</si>
  <si>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</si>
  <si>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</si>
  <si>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</si>
  <si>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</si>
  <si>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</si>
  <si>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</si>
  <si>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</si>
  <si>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</si>
  <si>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</si>
  <si>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</si>
  <si>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</si>
  <si>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</si>
  <si>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</si>
  <si>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</si>
  <si>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</si>
  <si>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</si>
  <si>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</si>
  <si>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</si>
  <si>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</si>
  <si>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</si>
  <si>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</si>
  <si>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</si>
  <si>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</si>
  <si>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</si>
  <si>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</si>
  <si>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</si>
  <si>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</si>
  <si>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</si>
  <si>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</si>
  <si>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</si>
  <si>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</si>
  <si>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</si>
  <si>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</si>
  <si>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</si>
  <si>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</si>
  <si>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</si>
  <si>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</si>
  <si>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</si>
  <si>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</si>
  <si>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</si>
  <si>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</si>
  <si>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</si>
  <si>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</si>
  <si>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</si>
  <si>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</si>
  <si>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</si>
  <si>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</si>
  <si>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</si>
  <si>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</si>
  <si>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</si>
  <si>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</si>
  <si>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</si>
  <si>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</si>
  <si>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</si>
  <si>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</si>
  <si>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</si>
  <si>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</si>
  <si>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</si>
  <si>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</si>
  <si>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</si>
  <si>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</si>
  <si>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</si>
  <si>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</si>
  <si>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</si>
  <si>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</si>
  <si>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</si>
  <si>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</si>
  <si>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</si>
  <si>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</si>
  <si>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</si>
  <si>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</si>
  <si>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</si>
  <si>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</si>
  <si>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</si>
  <si>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</si>
  <si>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</si>
  <si>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</si>
  <si>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</si>
  <si>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</si>
  <si>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</si>
  <si>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</si>
  <si>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</si>
  <si>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</si>
  <si>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</si>
  <si>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</si>
  <si>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</si>
  <si>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</si>
  <si>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</si>
  <si>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</si>
  <si>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</si>
  <si>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</si>
  <si>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</si>
  <si>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</si>
  <si>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</si>
  <si>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</si>
  <si>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</si>
  <si>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</si>
  <si>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</si>
  <si>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</si>
  <si>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</si>
  <si>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</si>
  <si>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</si>
  <si>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</si>
  <si>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</si>
  <si>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</si>
  <si>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</si>
  <si>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</si>
  <si>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</si>
  <si>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</si>
  <si>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</si>
  <si>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</si>
  <si>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</si>
  <si>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</si>
  <si>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</si>
  <si>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</si>
  <si>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</si>
  <si>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</si>
  <si>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</si>
  <si>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</si>
  <si>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</si>
  <si>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</si>
  <si>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</si>
  <si>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</si>
  <si>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</si>
  <si>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</si>
  <si>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</si>
  <si>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</si>
  <si>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</si>
  <si>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</si>
  <si>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</si>
  <si>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</si>
  <si>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</si>
  <si>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</si>
  <si>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</si>
  <si>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</si>
  <si>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</si>
  <si>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</si>
  <si>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</si>
  <si>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</si>
  <si>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</si>
  <si>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</si>
  <si>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</si>
  <si>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</si>
  <si>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</si>
  <si>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</si>
  <si>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</si>
  <si>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</si>
  <si>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</si>
  <si>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</si>
  <si>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</si>
  <si>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</si>
  <si>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</si>
  <si>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</si>
  <si>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</si>
  <si>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</si>
  <si>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</si>
  <si>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</si>
  <si>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</si>
  <si>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</si>
  <si>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</si>
  <si>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</si>
  <si>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</si>
  <si>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</si>
  <si>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</si>
  <si>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</si>
  <si>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</si>
  <si>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</si>
  <si>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</si>
  <si>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</si>
  <si>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</si>
  <si>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</si>
  <si>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</si>
  <si>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</si>
  <si>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</si>
  <si>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</si>
  <si>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</si>
  <si>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</si>
  <si>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</si>
  <si>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</si>
  <si>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</si>
  <si>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</si>
  <si>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</si>
  <si>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</si>
  <si>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</si>
  <si>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</si>
  <si>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</si>
  <si>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</si>
  <si>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</si>
  <si>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</si>
  <si>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</si>
  <si>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</si>
  <si>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</si>
  <si>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</si>
  <si>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</si>
  <si>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</si>
  <si>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</si>
  <si>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</si>
  <si>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</si>
  <si>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</si>
  <si>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</si>
  <si>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</si>
  <si>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</si>
  <si>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</si>
  <si>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</si>
  <si>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</si>
  <si>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</si>
  <si>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</si>
  <si>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</si>
  <si>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</si>
  <si>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</si>
  <si>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</si>
  <si>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</si>
  <si>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</si>
  <si>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</si>
  <si>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</si>
  <si>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</si>
  <si>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</si>
  <si>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</si>
  <si>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</si>
  <si>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</si>
  <si>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</si>
  <si>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</si>
  <si>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</si>
  <si>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</si>
  <si>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</si>
  <si>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</si>
  <si>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</si>
  <si>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</si>
  <si>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</si>
  <si>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</si>
  <si>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</si>
  <si>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</si>
  <si>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</si>
  <si>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</si>
  <si>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</si>
  <si>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</si>
  <si>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</si>
  <si>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</si>
  <si>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</si>
  <si>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</si>
  <si>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</si>
  <si>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</si>
  <si>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</si>
  <si>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</si>
  <si>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</si>
  <si>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</si>
  <si>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</si>
  <si>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</si>
  <si>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</si>
  <si>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</si>
  <si>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</si>
  <si>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</si>
  <si>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</si>
  <si>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</si>
  <si>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</si>
  <si>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</si>
  <si>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</si>
  <si>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</si>
  <si>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</si>
  <si>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</si>
  <si>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</si>
  <si>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</si>
  <si>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</si>
  <si>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</si>
  <si>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</si>
  <si>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</si>
  <si>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</si>
  <si>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</si>
  <si>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</si>
  <si>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</si>
  <si>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</si>
  <si>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</si>
  <si>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</si>
  <si>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</si>
  <si>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</si>
  <si>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</si>
  <si>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</si>
  <si>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</si>
  <si>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</si>
  <si>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</si>
  <si>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</si>
  <si>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</si>
  <si>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</si>
  <si>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</si>
  <si>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</si>
  <si>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</si>
  <si>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</si>
  <si>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</si>
  <si>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</si>
  <si>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</si>
  <si>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</si>
  <si>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</si>
  <si>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</si>
  <si>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</si>
  <si>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</si>
  <si>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</si>
  <si>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</si>
  <si>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</si>
  <si>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</si>
  <si>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</si>
  <si>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</si>
  <si>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</si>
  <si>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</si>
  <si>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</si>
  <si>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</si>
  <si>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</si>
  <si>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</si>
  <si>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</si>
  <si>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</si>
  <si>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</si>
  <si>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</si>
  <si>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</si>
  <si>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</si>
  <si>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</si>
  <si>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</si>
  <si>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</si>
  <si>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</si>
  <si>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</si>
  <si>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</si>
  <si>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</si>
  <si>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</si>
  <si>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</si>
  <si>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</si>
  <si>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</si>
  <si>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</si>
  <si>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</si>
  <si>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</si>
  <si>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</si>
  <si>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</si>
  <si>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</si>
  <si>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</si>
  <si>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</si>
  <si>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</si>
  <si>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</si>
  <si>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</si>
  <si>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</si>
  <si>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</si>
  <si>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</si>
  <si>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</si>
  <si>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</si>
  <si>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</si>
  <si>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</si>
  <si>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</si>
  <si>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</si>
  <si>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</si>
  <si>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</si>
  <si>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</si>
  <si>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</si>
  <si>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</si>
  <si>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</si>
  <si>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</si>
  <si>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</si>
  <si>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</si>
  <si>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</si>
  <si>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</si>
  <si>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</si>
  <si>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</si>
  <si>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</si>
  <si>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</si>
  <si>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</si>
  <si>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</si>
  <si>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</si>
  <si>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</si>
  <si>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</si>
  <si>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</si>
  <si>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</si>
  <si>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</si>
  <si>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</si>
  <si>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</si>
  <si>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</si>
  <si>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</si>
  <si>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</si>
  <si>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</si>
  <si>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</si>
  <si>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</si>
  <si>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</si>
  <si>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</si>
  <si>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</si>
  <si>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</si>
  <si>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</si>
  <si>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</si>
  <si>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</si>
  <si>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</si>
  <si>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</si>
  <si>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</si>
  <si>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</si>
  <si>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</si>
  <si>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</si>
  <si>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</si>
  <si>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</si>
  <si>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</si>
  <si>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</si>
  <si>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</si>
  <si>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</si>
  <si>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</si>
  <si>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</si>
  <si>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</si>
  <si>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</si>
  <si>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</si>
  <si>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</si>
  <si>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</si>
  <si>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</si>
  <si>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</si>
  <si>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</si>
  <si>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</si>
  <si>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</si>
  <si>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</si>
  <si>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</si>
  <si>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</si>
  <si>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</si>
  <si>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</si>
  <si>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</si>
  <si>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</si>
  <si>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</si>
  <si>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</si>
  <si>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</si>
  <si>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</si>
  <si>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</si>
  <si>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</si>
  <si>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</si>
  <si>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</si>
  <si>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</si>
  <si>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</si>
  <si>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</si>
  <si>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</si>
  <si>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</si>
  <si>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</si>
  <si>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</si>
  <si>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</si>
  <si>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</si>
  <si>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</si>
  <si>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</si>
  <si>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</si>
  <si>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</si>
  <si>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</si>
  <si>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</si>
  <si>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</si>
  <si>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</si>
  <si>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</si>
  <si>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</si>
  <si>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</si>
  <si>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</si>
  <si>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</si>
  <si>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</si>
  <si>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</si>
  <si>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</si>
  <si>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</si>
  <si>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</si>
  <si>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</si>
  <si>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</si>
  <si>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</si>
  <si>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</si>
  <si>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</si>
  <si>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</si>
  <si>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</si>
  <si>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</si>
  <si>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</si>
  <si>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</si>
  <si>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</si>
  <si>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</si>
  <si>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</si>
  <si>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</si>
  <si>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</si>
  <si>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</si>
  <si>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</si>
  <si>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</si>
  <si>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</si>
  <si>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</si>
  <si>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</si>
  <si>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</si>
  <si>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</si>
  <si>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</si>
  <si>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</si>
  <si>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</si>
  <si>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</si>
  <si>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</si>
  <si>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</si>
  <si>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</si>
  <si>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</si>
  <si>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</si>
  <si>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</si>
  <si>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</si>
  <si>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</si>
  <si>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</si>
  <si>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</si>
  <si>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</si>
  <si>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</si>
  <si>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</si>
  <si>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</si>
  <si>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</si>
  <si>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</si>
  <si>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</si>
  <si>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</si>
  <si>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</si>
  <si>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</si>
  <si>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</si>
  <si>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</si>
  <si>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</si>
  <si>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</si>
  <si>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</si>
  <si>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</si>
  <si>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</si>
  <si>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</si>
  <si>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</si>
  <si>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</si>
  <si>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</si>
  <si>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</si>
  <si>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</si>
  <si>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</si>
  <si>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</si>
  <si>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</si>
  <si>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</si>
  <si>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</si>
  <si>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</si>
  <si>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</si>
  <si>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</si>
  <si>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</si>
  <si>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</si>
  <si>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</si>
  <si>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</si>
  <si>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</si>
  <si>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</si>
  <si>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</si>
  <si>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</si>
  <si>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</si>
  <si>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</si>
  <si>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</si>
  <si>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</si>
  <si>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</si>
  <si>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</si>
  <si>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</si>
  <si>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</si>
  <si>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</si>
  <si>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</si>
  <si>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</si>
  <si>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</si>
  <si>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</si>
  <si>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</si>
  <si>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</si>
  <si>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</si>
  <si>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</si>
  <si>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</si>
  <si>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</si>
  <si>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</si>
  <si>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</si>
  <si>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</si>
  <si>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</si>
  <si>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</si>
  <si>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</si>
  <si>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</si>
  <si>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</si>
  <si>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</si>
  <si>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</si>
  <si>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</si>
  <si>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</si>
  <si>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</si>
  <si>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</si>
  <si>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</si>
  <si>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</si>
  <si>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</si>
  <si>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</si>
  <si>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</si>
  <si>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</si>
  <si>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</si>
  <si>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</si>
  <si>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</si>
  <si>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</si>
  <si>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</si>
  <si>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</si>
  <si>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</si>
  <si>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</si>
  <si>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</si>
  <si>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</si>
  <si>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</si>
  <si>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</si>
  <si>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</si>
  <si>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</si>
  <si>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</si>
  <si>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</si>
  <si>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</si>
  <si>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</si>
  <si>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</si>
  <si>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</si>
  <si>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</si>
  <si>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</si>
  <si>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</si>
  <si>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</si>
  <si>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</si>
  <si>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</si>
  <si>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</si>
  <si>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</si>
  <si>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</si>
  <si>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</si>
  <si>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</si>
  <si>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</si>
  <si>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</si>
  <si>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</si>
  <si>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</si>
  <si>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</si>
  <si>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</si>
  <si>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</si>
  <si>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</si>
  <si>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</si>
  <si>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</si>
  <si>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</si>
  <si>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</si>
  <si>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</si>
  <si>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</si>
  <si>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</si>
  <si>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</si>
  <si>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</si>
  <si>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</si>
  <si>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</si>
  <si>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</si>
  <si>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</si>
  <si>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</si>
  <si>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</si>
  <si>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</si>
  <si>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</si>
  <si>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</si>
  <si>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</si>
  <si>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</si>
  <si>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</si>
  <si>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</si>
  <si>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</si>
  <si>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</si>
  <si>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</si>
  <si>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</si>
  <si>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</si>
  <si>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</si>
  <si>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</si>
  <si>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</si>
  <si>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</si>
  <si>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</si>
  <si>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</si>
  <si>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</si>
  <si>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</si>
  <si>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</si>
  <si>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</si>
  <si>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</si>
  <si>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</si>
  <si>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</si>
  <si>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</si>
  <si>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</si>
  <si>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</si>
  <si>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</si>
  <si>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</si>
  <si>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</si>
  <si>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</si>
  <si>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</si>
  <si>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</si>
  <si>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</si>
  <si>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</si>
  <si>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</si>
  <si>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</si>
  <si>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</si>
  <si>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</si>
  <si>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</si>
  <si>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</si>
  <si>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</si>
  <si>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</si>
  <si>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</si>
  <si>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</si>
  <si>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</si>
  <si>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</si>
  <si>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</si>
  <si>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</si>
  <si>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</si>
  <si>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</si>
  <si>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</si>
  <si>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</si>
  <si>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</si>
  <si>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</si>
  <si>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</si>
  <si>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</si>
  <si>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</si>
  <si>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</si>
  <si>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</si>
  <si>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</si>
  <si>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</si>
  <si>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</si>
  <si>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</si>
  <si>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</si>
  <si>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</si>
  <si>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</si>
  <si>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</si>
  <si>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</si>
  <si>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</si>
  <si>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</si>
  <si>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</si>
  <si>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</si>
  <si>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</si>
  <si>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</si>
  <si>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</si>
  <si>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</si>
  <si>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</si>
  <si>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</si>
  <si>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</si>
  <si>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</si>
  <si>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</si>
  <si>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</si>
  <si>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</si>
  <si>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</si>
  <si>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</si>
  <si>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</si>
  <si>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</si>
  <si>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</si>
  <si>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</si>
  <si>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</si>
  <si>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</si>
  <si>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</si>
  <si>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</si>
  <si>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</si>
  <si>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</si>
  <si>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</si>
  <si>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</si>
  <si>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</si>
  <si>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</si>
  <si>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</si>
  <si>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</si>
  <si>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</si>
  <si>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</si>
  <si>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</si>
  <si>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</si>
  <si>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</si>
  <si>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</si>
  <si>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</si>
  <si>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</si>
  <si>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</si>
  <si>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</si>
  <si>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</si>
  <si>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</si>
  <si>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</si>
  <si>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</si>
  <si>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</si>
  <si>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</si>
  <si>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</si>
  <si>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</si>
  <si>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</si>
  <si>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</si>
  <si>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</si>
  <si>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</si>
  <si>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</si>
  <si>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</si>
  <si>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</si>
  <si>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</si>
  <si>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</si>
  <si>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</si>
  <si>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</si>
  <si>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</si>
  <si>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</si>
  <si>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</si>
  <si>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</si>
  <si>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</si>
  <si>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</si>
  <si>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</si>
  <si>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</si>
  <si>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</si>
  <si>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</si>
  <si>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</si>
  <si>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</si>
  <si>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</si>
  <si>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</si>
  <si>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</si>
  <si>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</si>
  <si>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</si>
  <si>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</si>
  <si>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</si>
  <si>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</si>
  <si>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</si>
  <si>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</si>
  <si>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</si>
  <si>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</si>
  <si>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</si>
  <si>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</si>
  <si>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</si>
  <si>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</si>
  <si>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</si>
  <si>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</si>
  <si>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</si>
  <si>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</si>
  <si>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</si>
  <si>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</si>
  <si>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</si>
  <si>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</si>
  <si>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</si>
  <si>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</si>
  <si>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</si>
  <si>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</si>
  <si>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</si>
  <si>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</si>
  <si>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</si>
  <si>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</si>
  <si>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</si>
  <si>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</si>
  <si>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</si>
  <si>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</si>
  <si>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</si>
  <si>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</si>
  <si>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</si>
  <si>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</si>
  <si>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</si>
  <si>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</si>
  <si>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</si>
  <si>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</si>
  <si>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</si>
  <si>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</si>
  <si>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</si>
  <si>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</si>
  <si>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</si>
  <si>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</si>
  <si>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</si>
  <si>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</si>
  <si>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</si>
  <si>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</si>
  <si>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</si>
  <si>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</si>
  <si>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</si>
  <si>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</si>
  <si>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</si>
  <si>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</si>
  <si>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</si>
  <si>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</si>
  <si>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</si>
  <si>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</si>
  <si>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</si>
  <si>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</si>
  <si>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</si>
  <si>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</si>
  <si>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</si>
  <si>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</si>
  <si>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</si>
  <si>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</si>
  <si>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</si>
  <si>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</si>
  <si>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</si>
  <si>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</si>
  <si>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</si>
  <si>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</si>
  <si>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</si>
  <si>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</si>
  <si>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</si>
  <si>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</si>
  <si>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</si>
  <si>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</si>
  <si>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</si>
  <si>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</si>
  <si>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</si>
  <si>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</si>
  <si>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</si>
  <si>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</si>
  <si>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</si>
  <si>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</si>
  <si>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</si>
  <si>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</si>
  <si>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</si>
  <si>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</si>
  <si>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</si>
  <si>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</si>
  <si>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</si>
  <si>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</si>
  <si>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</si>
  <si>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</si>
  <si>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</si>
  <si>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</si>
  <si>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</si>
  <si>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</si>
  <si>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</si>
  <si>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</si>
  <si>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</si>
  <si>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</si>
  <si>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</si>
  <si>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</si>
  <si>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</si>
  <si>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</si>
  <si>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</si>
  <si>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</si>
  <si>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</si>
  <si>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</si>
  <si>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</si>
  <si>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</si>
  <si>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</si>
  <si>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</si>
  <si>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</si>
  <si>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</si>
  <si>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</si>
  <si>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</si>
  <si>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</si>
  <si>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</si>
  <si>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</si>
  <si>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</si>
  <si>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</si>
  <si>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</si>
  <si>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</si>
  <si>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</si>
  <si>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</si>
  <si>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</si>
  <si>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</si>
  <si>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</si>
  <si>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</si>
  <si>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</si>
  <si>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</si>
  <si>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</si>
  <si>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</si>
  <si>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</si>
  <si>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</si>
  <si>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</si>
  <si>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</si>
  <si>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</si>
  <si>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</si>
  <si>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</si>
  <si>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</si>
  <si>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</si>
  <si>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</si>
  <si>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</si>
  <si>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</si>
  <si>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</si>
  <si>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</si>
  <si>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</si>
  <si>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</si>
  <si>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</si>
  <si>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</si>
  <si>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</si>
  <si>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</si>
  <si>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</si>
  <si>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</si>
  <si>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</si>
  <si>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</si>
  <si>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</si>
  <si>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</si>
  <si>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</si>
  <si>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</si>
  <si>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</si>
  <si>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</si>
  <si>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</si>
  <si>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</si>
  <si>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</si>
  <si>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</si>
  <si>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</si>
  <si>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</si>
  <si>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</si>
  <si>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</si>
  <si>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</si>
  <si>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</si>
  <si>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</si>
  <si>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</si>
  <si>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</si>
  <si>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</si>
  <si>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</si>
  <si>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</si>
  <si>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</si>
  <si>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</si>
  <si>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</si>
  <si>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</si>
  <si>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</si>
  <si>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</si>
  <si>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</si>
  <si>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</si>
  <si>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</si>
  <si>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</si>
  <si>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</si>
  <si>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</si>
  <si>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</si>
  <si>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</si>
  <si>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</si>
  <si>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</si>
  <si>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</si>
  <si>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</si>
  <si>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</si>
  <si>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</si>
  <si>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</si>
  <si>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</si>
  <si>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</si>
  <si>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</si>
  <si>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</si>
  <si>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</si>
  <si>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</si>
  <si>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</si>
  <si>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</si>
  <si>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</si>
  <si>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</si>
  <si>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</si>
  <si>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</si>
  <si>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</si>
  <si>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</si>
  <si>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</si>
  <si>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</si>
  <si>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</si>
  <si>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</si>
  <si>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</si>
  <si>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</si>
  <si>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</si>
  <si>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</si>
  <si>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</si>
  <si>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</si>
  <si>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</si>
  <si>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</si>
  <si>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</si>
  <si>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</si>
  <si>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</si>
  <si>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</si>
  <si>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</si>
  <si>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</si>
  <si>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</si>
  <si>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</si>
  <si>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</si>
  <si>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</si>
  <si>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</si>
  <si>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</si>
  <si>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</si>
  <si>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</si>
  <si>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</si>
  <si>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</si>
  <si>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</si>
  <si>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</si>
  <si>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</si>
  <si>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</si>
  <si>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</si>
  <si>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</si>
  <si>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</si>
  <si>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</si>
  <si>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</si>
  <si>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</si>
  <si>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</si>
  <si>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</si>
  <si>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</si>
  <si>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</si>
  <si>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</si>
  <si>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</si>
  <si>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</si>
  <si>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</si>
  <si>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</si>
  <si>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</si>
  <si>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</si>
  <si>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</si>
  <si>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</si>
  <si>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</si>
  <si>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</si>
  <si>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</si>
  <si>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</si>
  <si>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</si>
  <si>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</si>
  <si>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</si>
  <si>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</si>
  <si>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</si>
  <si>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</si>
  <si>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</si>
  <si>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</si>
  <si>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</si>
  <si>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</si>
  <si>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</si>
  <si>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</si>
  <si>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</si>
  <si>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</si>
  <si>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</si>
  <si>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</si>
  <si>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</si>
  <si>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</si>
  <si>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</si>
  <si>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</si>
  <si>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</si>
  <si>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</si>
  <si>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</si>
  <si>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</si>
  <si>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</si>
  <si>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</si>
  <si>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</si>
  <si>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</si>
  <si>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</si>
  <si>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</si>
  <si>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</si>
  <si>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</si>
  <si>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</si>
  <si>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</si>
  <si>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</si>
  <si>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</si>
  <si>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</si>
  <si>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</si>
  <si>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</si>
  <si>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</si>
  <si>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</si>
  <si>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</si>
  <si>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</si>
  <si>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</si>
  <si>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</si>
  <si>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</si>
  <si>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</si>
  <si>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</si>
  <si>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</si>
  <si>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</si>
  <si>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</si>
  <si>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</si>
  <si>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</si>
  <si>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</si>
  <si>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</si>
  <si>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</si>
  <si>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</si>
  <si>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</si>
  <si>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</si>
  <si>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</si>
  <si>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</si>
  <si>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</si>
  <si>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</si>
  <si>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</si>
  <si>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</si>
  <si>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</si>
  <si>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</si>
  <si>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</si>
  <si>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</si>
  <si>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</si>
  <si>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</si>
  <si>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</si>
  <si>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</si>
  <si>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</si>
  <si>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</si>
  <si>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</si>
  <si>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</si>
  <si>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</si>
  <si>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</si>
  <si>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</si>
  <si>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</si>
  <si>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</si>
  <si>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</si>
  <si>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</si>
  <si>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</si>
  <si>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</si>
  <si>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</si>
  <si>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</si>
  <si>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</si>
  <si>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</si>
  <si>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</si>
  <si>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</si>
  <si>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</si>
  <si>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</si>
  <si>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</si>
  <si>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</si>
  <si>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</si>
  <si>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</si>
  <si>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</si>
  <si>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</si>
  <si>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</si>
  <si>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</si>
  <si>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</si>
  <si>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</si>
  <si>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</si>
  <si>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</si>
  <si>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</si>
  <si>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</si>
  <si>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</si>
  <si>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</si>
  <si>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</si>
  <si>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</si>
  <si>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</si>
  <si>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</si>
  <si>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</si>
  <si>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</si>
  <si>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</si>
  <si>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</si>
  <si>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</si>
  <si>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</si>
  <si>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</si>
  <si>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</si>
  <si>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</si>
  <si>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</si>
  <si>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</si>
  <si>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</si>
  <si>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</si>
  <si>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</si>
  <si>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</si>
  <si>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</si>
  <si>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</si>
  <si>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</si>
  <si>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</si>
  <si>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</si>
  <si>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</si>
  <si>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</si>
  <si>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</si>
  <si>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</si>
  <si>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</si>
  <si>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</si>
  <si>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</si>
  <si>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</si>
  <si>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</si>
  <si>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</si>
  <si>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</si>
  <si>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</si>
  <si>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</si>
  <si>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</si>
  <si>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</si>
  <si>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</si>
  <si>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</si>
  <si>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</si>
  <si>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</si>
  <si>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</si>
  <si>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</si>
  <si>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</si>
  <si>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</si>
  <si>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</si>
  <si>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</si>
  <si>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</si>
  <si>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</si>
  <si>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</si>
  <si>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</si>
  <si>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</si>
  <si>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</si>
  <si>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</si>
  <si>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</si>
  <si>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</si>
  <si>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</si>
  <si>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</si>
  <si>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</si>
  <si>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</si>
  <si>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</si>
  <si>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</si>
  <si>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</si>
  <si>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</si>
  <si>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</si>
  <si>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</si>
  <si>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</si>
  <si>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</si>
  <si>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</si>
  <si>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</si>
  <si>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</si>
  <si>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</si>
  <si>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</si>
  <si>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</si>
  <si>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</si>
  <si>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</si>
  <si>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</si>
  <si>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</si>
  <si>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</si>
  <si>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</si>
  <si>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</si>
  <si>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</si>
  <si>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</si>
  <si>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</si>
  <si>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</si>
  <si>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</si>
  <si>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</si>
  <si>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</si>
  <si>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</si>
  <si>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</si>
  <si>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</si>
  <si>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</si>
  <si>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</si>
  <si>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</si>
  <si>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</si>
  <si>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</si>
  <si>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</si>
  <si>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</si>
  <si>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</si>
  <si>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</si>
  <si>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</si>
  <si>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</si>
  <si>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</si>
  <si>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</si>
  <si>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</si>
  <si>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</si>
  <si>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</si>
  <si>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</si>
  <si>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</si>
  <si>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</si>
  <si>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</si>
  <si>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</si>
  <si>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</si>
  <si>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</si>
  <si>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</si>
  <si>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</si>
  <si>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</si>
  <si>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</si>
  <si>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</si>
  <si>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</si>
  <si>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</si>
  <si>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</si>
  <si>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</si>
  <si>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</si>
  <si>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</si>
  <si>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</si>
  <si>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</si>
  <si>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</si>
  <si>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</si>
  <si>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</si>
  <si>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</si>
  <si>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</si>
  <si>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</si>
  <si>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</si>
  <si>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</si>
  <si>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</si>
  <si>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</si>
  <si>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</si>
  <si>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</si>
  <si>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</si>
  <si>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</si>
  <si>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</si>
  <si>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</si>
  <si>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</si>
  <si>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</si>
  <si>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</si>
  <si>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</si>
  <si>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</si>
  <si>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</si>
  <si>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</si>
  <si>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</si>
  <si>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</si>
  <si>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</si>
  <si>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</si>
  <si>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</si>
  <si>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</si>
  <si>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</si>
  <si>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</si>
  <si>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</si>
  <si>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</si>
  <si>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</si>
  <si>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</si>
  <si>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</si>
  <si>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</si>
  <si>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</si>
  <si>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</si>
  <si>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</si>
  <si>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</si>
  <si>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</si>
  <si>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</si>
  <si>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</si>
  <si>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</si>
  <si>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</si>
  <si>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</si>
  <si>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</si>
  <si>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</si>
  <si>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</si>
  <si>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</si>
  <si>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</si>
  <si>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</si>
  <si>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</si>
  <si>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</si>
  <si>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</si>
  <si>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</si>
  <si>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</si>
  <si>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</si>
  <si>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</si>
  <si>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</si>
  <si>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</si>
  <si>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</si>
  <si>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</si>
  <si>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</si>
  <si>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</si>
  <si>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</si>
  <si>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</si>
  <si>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</si>
  <si>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</si>
  <si>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</si>
  <si>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</si>
  <si>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</si>
  <si>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</si>
  <si>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</si>
  <si>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</si>
  <si>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</si>
  <si>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</si>
  <si>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</si>
  <si>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</si>
  <si>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</si>
  <si>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</si>
  <si>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</si>
  <si>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</si>
  <si>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</si>
  <si>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</si>
  <si>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</si>
  <si>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</si>
  <si>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</si>
  <si>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</si>
  <si>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</si>
  <si>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</si>
  <si>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</si>
  <si>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</si>
  <si>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</si>
  <si>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</si>
  <si>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</si>
  <si>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</si>
  <si>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</si>
  <si>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</si>
  <si>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</si>
  <si>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</si>
  <si>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</si>
  <si>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</si>
  <si>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</si>
  <si>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</si>
  <si>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</si>
  <si>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</si>
  <si>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</si>
  <si>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</si>
  <si>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</si>
  <si>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</si>
  <si>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</si>
  <si>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</si>
  <si>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</si>
  <si>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</si>
  <si>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</si>
  <si>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</si>
  <si>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</si>
  <si>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</si>
  <si>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</si>
  <si>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</si>
  <si>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</si>
  <si>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</si>
  <si>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</si>
  <si>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</si>
  <si>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</si>
  <si>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</si>
  <si>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</si>
  <si>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</si>
  <si>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</si>
  <si>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</si>
  <si>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</si>
  <si>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</si>
  <si>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</si>
  <si>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</si>
  <si>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</si>
  <si>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</si>
  <si>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</si>
  <si>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</si>
  <si>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</si>
  <si>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</si>
  <si>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</si>
  <si>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</si>
  <si>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</si>
  <si>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</si>
  <si>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</si>
  <si>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</si>
  <si>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</si>
  <si>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</si>
  <si>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</si>
  <si>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</si>
  <si>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</si>
  <si>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</si>
  <si>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</si>
  <si>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</si>
  <si>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</si>
  <si>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</si>
  <si>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</si>
  <si>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</si>
  <si>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</si>
  <si>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</si>
  <si>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</si>
  <si>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</si>
  <si>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</si>
  <si>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</si>
  <si>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</si>
  <si>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</si>
  <si>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</si>
  <si>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</si>
  <si>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</si>
  <si>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</si>
  <si>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</si>
  <si>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</si>
  <si>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</si>
  <si>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</si>
  <si>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</si>
  <si>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</si>
  <si>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</si>
  <si>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</si>
  <si>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</si>
  <si>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</si>
  <si>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</si>
  <si>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</si>
  <si>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</si>
  <si>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</si>
  <si>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</si>
  <si>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</si>
  <si>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</si>
  <si>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</si>
  <si>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</si>
  <si>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</si>
  <si>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</si>
  <si>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</si>
  <si>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</si>
  <si>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</si>
  <si>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</si>
  <si>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</si>
  <si>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</si>
  <si>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</si>
  <si>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</si>
  <si>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</si>
  <si>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</si>
  <si>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</si>
  <si>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</si>
  <si>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</si>
  <si>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</si>
  <si>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</si>
  <si>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</si>
  <si>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</si>
  <si>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</si>
  <si>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</si>
  <si>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</si>
  <si>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</si>
  <si>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</si>
  <si>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</si>
  <si>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</si>
  <si>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</si>
  <si>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</si>
  <si>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</si>
  <si>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</si>
  <si>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</si>
  <si>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</si>
  <si>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</si>
  <si>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</si>
  <si>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</si>
  <si>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</si>
  <si>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</si>
  <si>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</si>
  <si>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</si>
  <si>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</si>
  <si>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</si>
  <si>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</si>
  <si>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</si>
  <si>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</si>
  <si>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</si>
  <si>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</si>
  <si>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</si>
  <si>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</si>
  <si>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</si>
  <si>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</si>
  <si>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</si>
  <si>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</si>
  <si>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</si>
  <si>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</si>
  <si>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</si>
  <si>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</si>
  <si>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</si>
  <si>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</si>
  <si>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</si>
  <si>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</si>
  <si>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</si>
  <si>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</si>
  <si>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</si>
  <si>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</si>
  <si>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</si>
  <si>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</si>
  <si>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</si>
  <si>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</si>
  <si>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</si>
  <si>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</si>
  <si>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</si>
  <si>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</si>
  <si>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</si>
  <si>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</si>
  <si>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</si>
  <si>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</si>
  <si>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</si>
  <si>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</si>
  <si>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</si>
  <si>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</si>
  <si>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</si>
  <si>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</si>
  <si>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</si>
  <si>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</si>
  <si>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</si>
  <si>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</si>
  <si>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</si>
  <si>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</si>
  <si>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</si>
  <si>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</si>
  <si>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</si>
  <si>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</si>
  <si>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</si>
  <si>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</si>
  <si>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</si>
  <si>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</si>
  <si>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</si>
  <si>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</si>
  <si>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</si>
  <si>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</si>
  <si>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</si>
  <si>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</si>
  <si>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</si>
  <si>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</si>
  <si>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</si>
  <si>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</si>
  <si>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</si>
  <si>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</si>
  <si>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</si>
  <si>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</si>
  <si>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</si>
  <si>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</si>
  <si>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</si>
  <si>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</si>
  <si>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</si>
  <si>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</si>
  <si>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</si>
  <si>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</si>
  <si>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</si>
  <si>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</si>
  <si>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</si>
  <si>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</si>
  <si>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</si>
  <si>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</si>
  <si>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</si>
  <si>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</si>
  <si>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</si>
  <si>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</si>
  <si>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</si>
  <si>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</si>
  <si>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</si>
  <si>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</si>
  <si>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</si>
  <si>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</si>
  <si>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</si>
  <si>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</si>
  <si>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</si>
  <si>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</si>
  <si>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</si>
  <si>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</si>
  <si>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</si>
  <si>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</si>
  <si>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</si>
  <si>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</si>
  <si>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</si>
  <si>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</si>
  <si>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</si>
  <si>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</si>
  <si>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</si>
  <si>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</si>
  <si>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</si>
  <si>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</si>
  <si>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</si>
  <si>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</si>
  <si>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</si>
  <si>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</si>
  <si>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</si>
  <si>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</si>
  <si>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</si>
  <si>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</si>
  <si>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</si>
  <si>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</si>
  <si>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</si>
  <si>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</si>
  <si>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</si>
  <si>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</si>
  <si>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</si>
  <si>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</si>
  <si>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</si>
  <si>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</si>
  <si>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</si>
  <si>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</si>
  <si>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</si>
  <si>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</si>
  <si>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</si>
  <si>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</si>
  <si>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</si>
  <si>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</si>
  <si>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</si>
  <si>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</si>
  <si>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</si>
  <si>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</si>
  <si>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</si>
  <si>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</si>
  <si>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</si>
  <si>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</si>
  <si>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</si>
  <si>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</si>
  <si>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</si>
  <si>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</si>
  <si>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</si>
  <si>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</si>
  <si>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</si>
  <si>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</si>
  <si>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</si>
  <si>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</si>
  <si>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</si>
  <si>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</si>
  <si>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</si>
  <si>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</si>
  <si>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</si>
  <si>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</si>
  <si>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</si>
  <si>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</si>
  <si>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</si>
  <si>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</si>
  <si>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</si>
  <si>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</si>
  <si>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</si>
  <si>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</si>
  <si>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</si>
  <si>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</si>
  <si>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</si>
  <si>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</si>
  <si>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</si>
  <si>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</si>
  <si>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</si>
  <si>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</si>
  <si>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</si>
  <si>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</si>
  <si>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</si>
  <si>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</si>
  <si>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</si>
  <si>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</si>
  <si>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</si>
  <si>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</si>
  <si>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</si>
  <si>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</si>
  <si>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</si>
  <si>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</si>
  <si>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</si>
  <si>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</si>
  <si>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</si>
  <si>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</si>
  <si>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</si>
  <si>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</si>
  <si>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</si>
  <si>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</si>
  <si>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</si>
  <si>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</si>
  <si>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</si>
  <si>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</si>
  <si>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</si>
  <si>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</si>
  <si>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</si>
  <si>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</si>
  <si>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</si>
  <si>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</si>
  <si>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</si>
  <si>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</si>
  <si>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</si>
  <si>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</si>
  <si>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</si>
  <si>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</si>
  <si>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</si>
  <si>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</si>
  <si>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</si>
  <si>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</si>
  <si>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</si>
  <si>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</si>
  <si>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</si>
  <si>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</si>
  <si>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</si>
  <si>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</si>
  <si>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</si>
  <si>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</si>
  <si>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</si>
  <si>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</si>
  <si>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</si>
  <si>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</si>
  <si>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</si>
  <si>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</si>
  <si>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</si>
  <si>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</si>
  <si>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</si>
  <si>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</si>
  <si>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</si>
  <si>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</si>
  <si>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</si>
  <si>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</si>
  <si>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</si>
  <si>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</si>
  <si>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</si>
  <si>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</si>
  <si>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</si>
  <si>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</si>
  <si>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</si>
  <si>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</si>
  <si>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</si>
  <si>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</si>
  <si>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</si>
  <si>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</si>
  <si>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</si>
  <si>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</si>
  <si>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</si>
  <si>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</si>
  <si>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</si>
  <si>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</si>
  <si>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</si>
  <si>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</si>
  <si>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</si>
  <si>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</si>
  <si>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</si>
  <si>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</si>
  <si>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</si>
  <si>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</si>
  <si>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</si>
  <si>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</si>
  <si>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</si>
  <si>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</si>
  <si>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</si>
  <si>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</si>
  <si>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</si>
  <si>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</si>
  <si>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</si>
  <si>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</si>
  <si>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</si>
  <si>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</si>
  <si>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</si>
  <si>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</si>
  <si>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</si>
  <si>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</si>
  <si>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</si>
  <si>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</si>
  <si>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</si>
  <si>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</si>
  <si>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</si>
  <si>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</si>
  <si>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</si>
  <si>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</si>
  <si>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</si>
  <si>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</si>
  <si>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</si>
  <si>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</si>
  <si>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</si>
  <si>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</si>
  <si>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</si>
  <si>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</si>
  <si>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</si>
  <si>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</si>
  <si>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</si>
  <si>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</si>
  <si>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</si>
  <si>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</si>
  <si>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</si>
  <si>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</si>
  <si>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</si>
  <si>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</si>
  <si>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</si>
  <si>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</si>
  <si>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</si>
  <si>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</si>
  <si>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</si>
  <si>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</si>
  <si>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</si>
  <si>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</si>
  <si>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</si>
  <si>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</si>
  <si>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</si>
  <si>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</si>
  <si>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</si>
  <si>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</si>
  <si>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</si>
  <si>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</si>
  <si>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</si>
  <si>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</si>
  <si>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</si>
  <si>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</si>
  <si>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</si>
  <si>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</si>
  <si>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</si>
  <si>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</si>
  <si>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</si>
  <si>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</si>
  <si>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</si>
  <si>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</si>
  <si>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</si>
  <si>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</si>
  <si>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</si>
  <si>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</si>
  <si>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</si>
  <si>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</si>
  <si>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</si>
  <si>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</si>
  <si>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</si>
  <si>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</si>
  <si>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</si>
  <si>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</si>
  <si>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</si>
  <si>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</si>
  <si>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</si>
  <si>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</si>
  <si>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</si>
  <si>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</si>
  <si>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</si>
  <si>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</si>
  <si>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</si>
  <si>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</si>
  <si>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</si>
  <si>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</si>
  <si>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</si>
  <si>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</si>
  <si>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</si>
  <si>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</si>
  <si>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</si>
  <si>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</si>
  <si>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</si>
  <si>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</si>
  <si>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</si>
  <si>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</si>
  <si>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</si>
  <si>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</si>
  <si>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</si>
  <si>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</si>
  <si>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</si>
  <si>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</si>
  <si>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</si>
  <si>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</si>
  <si>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</si>
  <si>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</si>
  <si>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</si>
  <si>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</si>
  <si>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</si>
  <si>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</si>
  <si>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</si>
  <si>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</si>
  <si>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</si>
  <si>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</si>
  <si>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</si>
  <si>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</si>
  <si>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</si>
  <si>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</si>
  <si>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</si>
  <si>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</si>
  <si>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</si>
  <si>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</si>
  <si>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</si>
  <si>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</si>
  <si>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</si>
  <si>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</si>
  <si>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</si>
  <si>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</si>
  <si>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</si>
  <si>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</si>
  <si>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</si>
  <si>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</si>
  <si>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</si>
  <si>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</si>
  <si>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</si>
  <si>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</si>
  <si>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</si>
  <si>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</si>
  <si>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</si>
  <si>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</si>
  <si>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</si>
  <si>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</si>
  <si>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</si>
  <si>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</si>
  <si>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</si>
  <si>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</si>
  <si>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</si>
  <si>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</si>
  <si>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</si>
  <si>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</si>
  <si>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</si>
  <si>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</si>
  <si>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</si>
  <si>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</si>
  <si>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</si>
  <si>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</si>
  <si>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</si>
  <si>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</si>
  <si>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</si>
  <si>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</si>
  <si>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</si>
  <si>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</si>
  <si>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</si>
  <si>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</si>
  <si>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</si>
  <si>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</si>
  <si>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</si>
  <si>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</si>
  <si>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</si>
  <si>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</si>
  <si>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</si>
  <si>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</si>
  <si>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</si>
  <si>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</si>
  <si>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</si>
  <si>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</si>
  <si>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</si>
  <si>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</si>
  <si>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</si>
  <si>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</si>
  <si>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</si>
  <si>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</si>
  <si>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</si>
  <si>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</si>
  <si>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</si>
  <si>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</si>
  <si>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</si>
  <si>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</si>
  <si>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</si>
  <si>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</si>
  <si>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</si>
  <si>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</si>
  <si>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</si>
  <si>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</si>
  <si>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</si>
  <si>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</si>
  <si>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</si>
  <si>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</si>
  <si>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</si>
  <si>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</si>
  <si>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</si>
  <si>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</si>
  <si>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</si>
  <si>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</si>
  <si>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</si>
  <si>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</si>
  <si>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</si>
  <si>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</si>
  <si>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</si>
  <si>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</si>
  <si>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</si>
  <si>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</si>
  <si>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</si>
  <si>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</si>
  <si>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</si>
  <si>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</si>
  <si>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</si>
  <si>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</si>
  <si>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</si>
  <si>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</si>
  <si>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</si>
  <si>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</si>
  <si>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</si>
  <si>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</si>
  <si>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</si>
  <si>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</si>
  <si>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</si>
  <si>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</si>
  <si>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</si>
  <si>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</si>
  <si>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</si>
  <si>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</si>
  <si>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</si>
  <si>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</si>
  <si>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</si>
  <si>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</si>
  <si>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</si>
  <si>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</si>
  <si>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</si>
  <si>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</si>
  <si>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</si>
  <si>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</si>
  <si>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</si>
  <si>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</si>
  <si>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</si>
  <si>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</si>
  <si>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</si>
  <si>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</si>
  <si>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</si>
  <si>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</si>
  <si>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</si>
  <si>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</si>
  <si>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</si>
  <si>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</si>
  <si>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</si>
  <si>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</si>
  <si>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</si>
  <si>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</si>
  <si>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</si>
  <si>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</si>
  <si>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</si>
  <si>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</si>
  <si>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</si>
  <si>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</si>
  <si>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</si>
  <si>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</si>
  <si>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</si>
  <si>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</si>
  <si>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</si>
  <si>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</si>
  <si>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</si>
  <si>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</si>
  <si>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</si>
  <si>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</si>
  <si>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</si>
  <si>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</si>
  <si>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</si>
  <si>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</si>
  <si>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</si>
  <si>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</si>
  <si>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</si>
  <si>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</si>
  <si>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</si>
  <si>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</si>
  <si>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</si>
  <si>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</si>
  <si>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</si>
  <si>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</si>
  <si>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</si>
  <si>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</si>
  <si>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</si>
  <si>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</si>
  <si>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</si>
  <si>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</si>
  <si>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</si>
  <si>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</si>
  <si>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</si>
  <si>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</si>
  <si>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</si>
  <si>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</si>
  <si>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</si>
  <si>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</si>
  <si>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</si>
  <si>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</si>
  <si>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</si>
  <si>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</si>
  <si>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</si>
  <si>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</si>
  <si>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</si>
  <si>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</si>
  <si>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</si>
  <si>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</si>
  <si>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</si>
  <si>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</si>
  <si>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</si>
  <si>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</si>
  <si>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</si>
  <si>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</si>
  <si>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</si>
  <si>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</si>
  <si>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</si>
  <si>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</si>
  <si>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</si>
  <si>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</si>
  <si>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</si>
  <si>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</si>
  <si>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</si>
  <si>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</si>
  <si>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</si>
  <si>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</si>
  <si>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</si>
  <si>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</si>
  <si>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</si>
  <si>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</si>
  <si>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</si>
  <si>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</si>
  <si>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</si>
  <si>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</si>
  <si>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</si>
  <si>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</si>
  <si>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</si>
  <si>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</si>
  <si>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</si>
  <si>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</si>
  <si>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</si>
  <si>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</si>
  <si>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</si>
  <si>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</si>
  <si>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</si>
  <si>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</si>
  <si>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</si>
  <si>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</si>
  <si>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</si>
  <si>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</si>
  <si>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</si>
  <si>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</si>
  <si>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</si>
  <si>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</si>
  <si>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</si>
  <si>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</si>
  <si>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</si>
  <si>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</si>
  <si>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</si>
  <si>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</si>
  <si>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</si>
  <si>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</si>
  <si>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</si>
  <si>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</si>
  <si>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</si>
  <si>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</si>
  <si>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</si>
  <si>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</si>
  <si>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</si>
  <si>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</si>
  <si>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</si>
  <si>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</si>
  <si>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</si>
  <si>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</si>
  <si>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</si>
  <si>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</si>
  <si>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</si>
  <si>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</si>
  <si>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</si>
  <si>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</si>
  <si>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</si>
  <si>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</si>
  <si>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</si>
  <si>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</si>
  <si>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</si>
  <si>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</si>
  <si>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</si>
  <si>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</si>
  <si>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</si>
  <si>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</si>
  <si>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</si>
  <si>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</si>
  <si>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</si>
  <si>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</si>
  <si>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</si>
  <si>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</si>
  <si>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</si>
  <si>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</si>
  <si>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</si>
  <si>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</si>
  <si>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</si>
  <si>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</si>
  <si>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</si>
  <si>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</si>
  <si>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</si>
  <si>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</si>
  <si>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</si>
  <si>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</si>
  <si>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</si>
  <si>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</si>
  <si>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</si>
  <si>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</si>
  <si>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</si>
  <si>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</si>
  <si>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</si>
  <si>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</si>
  <si>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</si>
  <si>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</si>
  <si>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</si>
  <si>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</si>
  <si>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</si>
  <si>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</si>
  <si>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</si>
  <si>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</si>
  <si>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</si>
  <si>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</si>
  <si>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</si>
  <si>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</si>
  <si>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</si>
  <si>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</si>
  <si>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</si>
  <si>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</si>
  <si>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</si>
  <si>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</si>
  <si>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</si>
  <si>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</si>
  <si>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</si>
  <si>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</si>
  <si>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</si>
  <si>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</si>
  <si>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</si>
  <si>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</si>
  <si>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</si>
  <si>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</si>
  <si>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</si>
  <si>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</si>
  <si>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</si>
  <si>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</si>
  <si>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</si>
  <si>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</si>
  <si>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</si>
  <si>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</si>
  <si>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</si>
  <si>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</si>
  <si>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</si>
  <si>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</si>
  <si>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</si>
  <si>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</si>
  <si>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</si>
  <si>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</si>
  <si>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</si>
  <si>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</si>
  <si>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</si>
  <si>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</si>
  <si>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</si>
  <si>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</si>
  <si>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</si>
  <si>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</si>
  <si>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</si>
  <si>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</si>
  <si>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</si>
  <si>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</si>
  <si>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</si>
  <si>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</si>
  <si>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</si>
  <si>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</si>
  <si>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</si>
  <si>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</si>
  <si>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</si>
  <si>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</si>
  <si>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</si>
  <si>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</si>
  <si>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</si>
  <si>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</si>
  <si>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</si>
  <si>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</si>
  <si>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</si>
  <si>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</si>
  <si>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</si>
  <si>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</si>
  <si>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</si>
  <si>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</si>
  <si>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</si>
  <si>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</si>
  <si>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</si>
  <si>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</si>
  <si>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</si>
  <si>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</si>
  <si>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</si>
  <si>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</si>
  <si>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</si>
  <si>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</si>
  <si>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</si>
  <si>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</si>
  <si>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</si>
  <si>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</si>
  <si>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</si>
  <si>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</si>
  <si>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</si>
  <si>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</si>
  <si>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</si>
  <si>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</si>
  <si>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</si>
  <si>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</si>
  <si>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</si>
  <si>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</si>
  <si>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</si>
  <si>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</si>
  <si>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</si>
  <si>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</si>
  <si>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</si>
  <si>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</si>
  <si>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</si>
  <si>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</si>
  <si>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</si>
  <si>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</si>
  <si>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</si>
  <si>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</si>
  <si>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</si>
  <si>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</si>
  <si>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</si>
  <si>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</si>
  <si>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</si>
  <si>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</si>
  <si>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</si>
  <si>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</si>
  <si>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</si>
  <si>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</si>
  <si>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</si>
  <si>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</si>
  <si>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</si>
  <si>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</si>
  <si>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</si>
  <si>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</si>
  <si>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</si>
  <si>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</si>
  <si>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</si>
  <si>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</si>
  <si>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</si>
  <si>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</si>
  <si>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</si>
  <si>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</si>
  <si>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</si>
  <si>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</si>
  <si>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</si>
  <si>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</si>
  <si>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</si>
  <si>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</si>
  <si>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</si>
  <si>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</si>
  <si>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</si>
  <si>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</si>
  <si>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</si>
  <si>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</si>
  <si>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</si>
  <si>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</si>
  <si>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</si>
  <si>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</si>
  <si>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</si>
  <si>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</si>
  <si>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</si>
  <si>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</si>
  <si>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</si>
  <si>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</si>
  <si>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</si>
  <si>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</si>
  <si>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</si>
  <si>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</si>
  <si>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</si>
  <si>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</si>
  <si>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</si>
  <si>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</si>
  <si>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</si>
  <si>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</si>
  <si>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</si>
  <si>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</si>
  <si>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</si>
  <si>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</si>
  <si>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</si>
  <si>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</si>
  <si>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</si>
  <si>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</si>
  <si>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</si>
  <si>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</si>
  <si>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</si>
  <si>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</si>
  <si>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</si>
  <si>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</si>
  <si>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</si>
  <si>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</si>
  <si>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</si>
  <si>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</si>
  <si>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</si>
  <si>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</si>
  <si>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</si>
  <si>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</si>
  <si>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</si>
  <si>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</si>
  <si>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</si>
  <si>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</si>
  <si>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</si>
  <si>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</si>
  <si>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</si>
  <si>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</si>
  <si>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</si>
  <si>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</si>
  <si>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</si>
  <si>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</si>
  <si>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</si>
  <si>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</si>
  <si>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</si>
  <si>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</si>
  <si>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</si>
  <si>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</si>
  <si>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</si>
  <si>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</si>
  <si>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</si>
  <si>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</si>
  <si>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</si>
  <si>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</si>
  <si>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</si>
  <si>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</si>
  <si>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</si>
  <si>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</si>
  <si>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</si>
  <si>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</si>
  <si>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</si>
  <si>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</si>
  <si>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</si>
  <si>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</si>
  <si>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</si>
  <si>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</si>
  <si>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</si>
  <si>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</si>
  <si>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</si>
  <si>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</si>
  <si>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</si>
  <si>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</si>
  <si>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</si>
  <si>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</si>
  <si>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</si>
  <si>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</si>
  <si>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</si>
  <si>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</si>
  <si>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</si>
  <si>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</si>
  <si>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</si>
  <si>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</si>
  <si>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</si>
  <si>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</si>
  <si>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</si>
  <si>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</si>
  <si>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</si>
  <si>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</si>
  <si>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</si>
  <si>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</si>
  <si>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</si>
  <si>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</si>
  <si>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</si>
  <si>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</si>
  <si>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</si>
  <si>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</si>
  <si>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</si>
  <si>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</si>
  <si>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</si>
  <si>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</si>
  <si>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</si>
  <si>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</si>
  <si>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</si>
  <si>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</si>
  <si>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</si>
  <si>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</si>
  <si>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</si>
  <si>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</si>
  <si>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</si>
  <si>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</si>
  <si>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</si>
  <si>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</si>
  <si>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</si>
  <si>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</si>
  <si>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</si>
  <si>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</si>
  <si>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</si>
  <si>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</si>
  <si>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</si>
  <si>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</si>
  <si>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</si>
  <si>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</si>
  <si>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</si>
  <si>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</si>
  <si>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</si>
  <si>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</si>
  <si>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</si>
  <si>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</si>
  <si>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</si>
  <si>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</si>
  <si>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</si>
  <si>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</si>
  <si>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</si>
  <si>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</si>
  <si>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</si>
  <si>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</si>
  <si>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</si>
  <si>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</si>
  <si>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</si>
  <si>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</si>
  <si>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</si>
  <si>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</si>
  <si>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</si>
  <si>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</si>
  <si>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</si>
  <si>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</si>
  <si>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</si>
  <si>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</si>
  <si>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</si>
  <si>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</si>
  <si>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</si>
  <si>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</si>
  <si>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</si>
  <si>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</si>
  <si>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</si>
  <si>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</si>
  <si>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</si>
  <si>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</si>
  <si>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</si>
  <si>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</si>
  <si>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</si>
  <si>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</si>
  <si>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</si>
  <si>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</si>
  <si>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</si>
  <si>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</si>
  <si>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</si>
  <si>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</si>
  <si>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</si>
  <si>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</si>
  <si>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</si>
  <si>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</si>
  <si>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</si>
  <si>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</si>
  <si>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</si>
  <si>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</si>
  <si>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</si>
  <si>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</si>
  <si>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</si>
  <si>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</si>
  <si>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</si>
  <si>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</si>
  <si>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</si>
  <si>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</si>
  <si>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</si>
  <si>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</si>
  <si>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</si>
  <si>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</si>
  <si>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</si>
  <si>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</si>
  <si>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</si>
  <si>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</si>
  <si>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</si>
  <si>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</si>
  <si>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</si>
  <si>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</si>
  <si>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</si>
  <si>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</si>
  <si>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</si>
  <si>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</si>
  <si>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</si>
  <si>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</si>
  <si>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</si>
  <si>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</si>
  <si>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</si>
  <si>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</si>
  <si>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</si>
  <si>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</si>
  <si>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</si>
  <si>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</si>
  <si>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</si>
  <si>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</si>
  <si>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</si>
  <si>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</si>
  <si>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</si>
  <si>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</si>
  <si>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</si>
  <si>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</si>
  <si>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</si>
  <si>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</si>
  <si>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</si>
  <si>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</si>
  <si>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</si>
  <si>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</si>
  <si>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</si>
  <si>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</si>
  <si>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</si>
  <si>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</si>
  <si>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</si>
  <si>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</si>
  <si>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</si>
  <si>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</si>
  <si>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</si>
  <si>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</si>
  <si>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</si>
  <si>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</si>
  <si>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</si>
  <si>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</si>
  <si>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</si>
  <si>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</si>
  <si>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</si>
  <si>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</si>
  <si>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</si>
  <si>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</si>
  <si>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</si>
  <si>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</si>
  <si>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</si>
  <si>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</si>
  <si>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</si>
  <si>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</si>
  <si>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</si>
  <si>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</si>
  <si>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</si>
  <si>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</si>
  <si>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</si>
  <si>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</si>
  <si>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</si>
  <si>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</si>
  <si>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</si>
  <si>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</si>
  <si>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</si>
  <si>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</si>
  <si>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</si>
  <si>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</si>
  <si>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</si>
  <si>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</si>
  <si>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</si>
  <si>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</si>
  <si>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</si>
  <si>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</si>
  <si>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</si>
  <si>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</si>
  <si>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</si>
  <si>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</si>
  <si>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</si>
  <si>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</si>
  <si>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</si>
  <si>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</si>
  <si>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</si>
  <si>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</si>
  <si>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</si>
  <si>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</si>
  <si>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</si>
  <si>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</si>
  <si>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</si>
  <si>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</si>
  <si>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</si>
  <si>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</si>
  <si>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</si>
  <si>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</si>
  <si>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</si>
  <si>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</si>
  <si>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</si>
  <si>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</si>
  <si>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</si>
  <si>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</si>
  <si>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</si>
  <si>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</si>
  <si>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</si>
  <si>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</si>
  <si>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</si>
  <si>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</si>
  <si>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</si>
  <si>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</si>
  <si>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</si>
  <si>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</si>
  <si>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</si>
  <si>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</si>
  <si>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</si>
  <si>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</si>
  <si>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</si>
  <si>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</si>
  <si>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</si>
  <si>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</si>
  <si>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</si>
  <si>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</si>
  <si>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</si>
  <si>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</si>
  <si>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</si>
  <si>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</si>
  <si>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</si>
  <si>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</si>
  <si>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</si>
  <si>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</si>
  <si>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</si>
  <si>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</si>
  <si>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</si>
  <si>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</si>
  <si>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</si>
  <si>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</si>
  <si>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</si>
  <si>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</si>
  <si>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</si>
  <si>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</si>
  <si>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</si>
  <si>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</si>
  <si>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</si>
  <si>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</si>
  <si>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</si>
  <si>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</si>
  <si>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</si>
  <si>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</si>
  <si>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</si>
  <si>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</si>
  <si>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</si>
  <si>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</si>
  <si>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</si>
  <si>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</si>
  <si>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</si>
  <si>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</si>
  <si>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</si>
  <si>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</si>
  <si>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</si>
  <si>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</si>
  <si>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</si>
  <si>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</si>
  <si>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</si>
  <si>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</si>
  <si>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</si>
  <si>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</si>
  <si>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</si>
  <si>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</si>
  <si>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</si>
  <si>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</si>
  <si>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</si>
  <si>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</si>
  <si>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</si>
  <si>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</si>
  <si>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</si>
  <si>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</si>
  <si>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</si>
  <si>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</si>
  <si>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</si>
  <si>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</si>
  <si>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</si>
  <si>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</si>
  <si>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</si>
  <si>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</si>
  <si>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</si>
  <si>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</si>
  <si>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</si>
  <si>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</si>
  <si>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</si>
  <si>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</si>
  <si>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</si>
  <si>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</si>
  <si>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</si>
  <si>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</si>
  <si>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</si>
  <si>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</si>
  <si>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</si>
  <si>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</si>
  <si>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</si>
  <si>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</si>
  <si>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</si>
  <si>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</si>
  <si>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</si>
  <si>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</si>
  <si>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</si>
  <si>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</si>
  <si>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</si>
  <si>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</si>
  <si>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</si>
  <si>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</si>
  <si>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</si>
  <si>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</si>
  <si>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</si>
  <si>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</si>
  <si>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</si>
  <si>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</si>
  <si>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</si>
  <si>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</si>
  <si>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</si>
  <si>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</si>
  <si>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</si>
  <si>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</si>
  <si>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</si>
  <si>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</si>
  <si>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</si>
  <si>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</si>
  <si>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</si>
  <si>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</si>
  <si>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</si>
  <si>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</si>
  <si>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</si>
  <si>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</si>
  <si>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</si>
  <si>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</si>
  <si>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</si>
  <si>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</si>
  <si>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</si>
  <si>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</si>
  <si>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</si>
  <si>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</si>
  <si>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</si>
  <si>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</si>
  <si>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</si>
  <si>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</si>
  <si>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</si>
  <si>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</si>
  <si>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</si>
  <si>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</si>
  <si>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</si>
  <si>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</si>
  <si>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</si>
  <si>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</si>
  <si>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</si>
  <si>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</si>
  <si>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</si>
  <si>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</si>
  <si>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</si>
  <si>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</si>
  <si>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</si>
  <si>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</si>
  <si>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</si>
  <si>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</si>
  <si>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</si>
  <si>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</si>
  <si>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</si>
  <si>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</si>
  <si>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</si>
  <si>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</si>
  <si>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</si>
  <si>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</si>
  <si>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</si>
  <si>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</si>
  <si>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</si>
  <si>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</si>
  <si>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</si>
  <si>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</si>
  <si>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</si>
  <si>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</si>
  <si>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</si>
  <si>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</si>
  <si>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</si>
  <si>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</si>
  <si>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</si>
  <si>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</si>
  <si>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</si>
  <si>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</si>
  <si>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</si>
  <si>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</si>
  <si>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</si>
  <si>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</si>
  <si>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</si>
  <si>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</si>
  <si>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</si>
  <si>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</si>
  <si>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</si>
  <si>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</si>
  <si>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</si>
  <si>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</si>
  <si>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</si>
  <si>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</si>
  <si>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</si>
  <si>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</si>
  <si>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</si>
  <si>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</si>
  <si>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</si>
  <si>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</si>
  <si>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</si>
  <si>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</si>
  <si>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</si>
  <si>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</si>
  <si>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</si>
  <si>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</si>
  <si>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</si>
  <si>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</si>
  <si>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</si>
  <si>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</si>
  <si>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</si>
  <si>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</si>
  <si>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</si>
  <si>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</si>
  <si>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</si>
  <si>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</si>
  <si>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</si>
  <si>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</si>
  <si>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</si>
  <si>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</si>
  <si>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</si>
  <si>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</si>
  <si>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</si>
  <si>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</si>
  <si>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</si>
  <si>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</si>
  <si>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</si>
  <si>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</si>
  <si>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</si>
  <si>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</si>
  <si>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</si>
  <si>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</si>
  <si>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</si>
  <si>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</si>
  <si>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</si>
  <si>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</si>
  <si>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</si>
  <si>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</si>
  <si>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</si>
  <si>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</si>
  <si>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</si>
  <si>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</si>
  <si>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</si>
  <si>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</si>
  <si>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</si>
  <si>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</si>
  <si>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</si>
  <si>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</si>
  <si>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</si>
  <si>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</si>
  <si>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</si>
  <si>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</si>
  <si>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</si>
  <si>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</si>
  <si>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</si>
  <si>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</si>
  <si>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</si>
  <si>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</si>
  <si>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</si>
  <si>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</si>
  <si>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</si>
  <si>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</si>
  <si>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</si>
  <si>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</si>
  <si>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</si>
  <si>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</si>
  <si>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</si>
  <si>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</si>
  <si>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</si>
  <si>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</si>
  <si>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</si>
  <si>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</si>
  <si>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</si>
  <si>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</si>
  <si>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</si>
  <si>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</si>
  <si>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</si>
  <si>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</si>
  <si>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</si>
  <si>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</si>
  <si>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</si>
  <si>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</si>
  <si>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</si>
  <si>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</si>
  <si>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</si>
  <si>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</si>
  <si>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</si>
  <si>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</si>
  <si>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</si>
  <si>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</si>
  <si>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</si>
  <si>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</si>
  <si>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</si>
  <si>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</si>
  <si>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</si>
  <si>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</si>
  <si>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</si>
  <si>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</si>
  <si>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</si>
  <si>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</si>
  <si>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</si>
  <si>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</si>
  <si>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</si>
  <si>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</si>
  <si>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</si>
  <si>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</si>
  <si>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</si>
  <si>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</si>
  <si>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</si>
  <si>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</si>
  <si>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</si>
  <si>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</si>
  <si>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</si>
  <si>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</si>
  <si>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</si>
  <si>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</si>
  <si>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</si>
  <si>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</si>
  <si>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</si>
  <si>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</si>
  <si>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</si>
  <si>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</si>
  <si>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</si>
  <si>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</si>
  <si>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</si>
  <si>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</si>
  <si>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</si>
  <si>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</si>
  <si>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</si>
  <si>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</si>
  <si>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</si>
  <si>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</si>
  <si>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</si>
  <si>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</si>
  <si>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</si>
  <si>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</si>
  <si>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</si>
  <si>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</si>
  <si>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</si>
  <si>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</si>
  <si>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</si>
  <si>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</si>
  <si>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</si>
  <si>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</si>
  <si>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</si>
  <si>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</si>
  <si>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</si>
  <si>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</si>
  <si>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</si>
  <si>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</si>
  <si>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</si>
  <si>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</si>
  <si>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</si>
  <si>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</si>
  <si>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</si>
  <si>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</si>
  <si>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</si>
  <si>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</si>
  <si>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</si>
  <si>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</si>
  <si>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</si>
  <si>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</si>
  <si>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</si>
  <si>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</si>
  <si>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</si>
  <si>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</si>
  <si>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</si>
  <si>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</si>
  <si>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</si>
  <si>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</si>
  <si>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</si>
  <si>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</si>
  <si>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</si>
  <si>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</si>
  <si>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</si>
  <si>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</si>
  <si>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</si>
  <si>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</si>
  <si>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</si>
  <si>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</si>
  <si>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</si>
  <si>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</si>
  <si>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</si>
  <si>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</si>
  <si>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</si>
  <si>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</si>
  <si>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</si>
  <si>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</si>
  <si>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</si>
  <si>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</si>
  <si>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</si>
  <si>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</si>
  <si>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</si>
  <si>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</si>
  <si>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</si>
  <si>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</si>
  <si>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</si>
  <si>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</si>
  <si>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</si>
  <si>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</si>
  <si>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</si>
  <si>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</si>
  <si>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</si>
  <si>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</si>
  <si>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</si>
  <si>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</si>
  <si>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</si>
  <si>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</si>
  <si>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</si>
  <si>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</si>
  <si>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</si>
  <si>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</si>
  <si>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</si>
  <si>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</si>
  <si>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</si>
  <si>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</si>
  <si>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</si>
  <si>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</si>
  <si>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</si>
  <si>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</si>
  <si>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</si>
  <si>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</si>
  <si>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</si>
  <si>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</si>
  <si>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</si>
  <si>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</si>
  <si>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</si>
  <si>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</si>
  <si>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</si>
  <si>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</si>
  <si>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</si>
  <si>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</si>
  <si>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</si>
  <si>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</si>
  <si>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</si>
  <si>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</si>
  <si>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</si>
  <si>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</si>
  <si>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</si>
  <si>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</si>
  <si>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</si>
  <si>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</si>
  <si>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</si>
  <si>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</si>
  <si>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</si>
  <si>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</si>
  <si>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</si>
  <si>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</si>
  <si>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</si>
  <si>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</si>
  <si>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</si>
  <si>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</si>
  <si>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</si>
  <si>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</si>
  <si>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</si>
  <si>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</si>
  <si>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</si>
  <si>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</si>
  <si>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</si>
  <si>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</si>
  <si>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</si>
  <si>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</si>
  <si>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</si>
  <si>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</si>
  <si>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</si>
  <si>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</si>
  <si>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</si>
  <si>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</si>
  <si>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</si>
  <si>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</si>
  <si>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</si>
  <si>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</si>
  <si>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</si>
  <si>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</si>
  <si>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</si>
  <si>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</si>
  <si>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</si>
  <si>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</si>
  <si>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</si>
  <si>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</si>
  <si>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</si>
  <si>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</si>
  <si>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</si>
  <si>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</si>
  <si>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</si>
  <si>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</si>
  <si>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</si>
  <si>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</si>
  <si>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</si>
  <si>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</si>
  <si>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</si>
  <si>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</si>
  <si>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</si>
  <si>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</si>
  <si>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</si>
  <si>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</si>
  <si>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</si>
  <si>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</si>
  <si>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</si>
  <si>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</si>
  <si>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</si>
  <si>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</si>
  <si>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</si>
  <si>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</si>
  <si>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</si>
  <si>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</si>
  <si>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</si>
  <si>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</si>
  <si>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</si>
  <si>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</si>
  <si>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</si>
  <si>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</si>
  <si>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</si>
  <si>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</si>
  <si>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</si>
  <si>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</si>
  <si>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</si>
  <si>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</si>
  <si>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</si>
  <si>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</si>
  <si>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</si>
  <si>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</si>
  <si>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</si>
  <si>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</si>
  <si>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</si>
  <si>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</si>
  <si>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</si>
  <si>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</si>
  <si>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</si>
  <si>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</si>
  <si>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</si>
  <si>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</si>
  <si>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</si>
  <si>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</si>
  <si>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</si>
  <si>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</si>
  <si>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</si>
  <si>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</si>
  <si>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</si>
  <si>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</si>
  <si>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</si>
  <si>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</si>
  <si>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</si>
  <si>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</si>
  <si>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</si>
  <si>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</si>
  <si>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</si>
  <si>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</si>
  <si>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</si>
  <si>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</si>
  <si>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</si>
  <si>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</si>
  <si>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</si>
  <si>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</si>
  <si>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</si>
  <si>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</si>
  <si>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</si>
  <si>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</si>
  <si>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</si>
  <si>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</si>
  <si>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</si>
  <si>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</si>
  <si>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</si>
  <si>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</si>
  <si>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</si>
  <si>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</si>
  <si>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</si>
  <si>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</si>
  <si>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</si>
  <si>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</si>
  <si>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</si>
  <si>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</si>
  <si>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</si>
  <si>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</si>
  <si>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</si>
  <si>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</si>
  <si>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</si>
  <si>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</si>
  <si>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</si>
  <si>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</si>
  <si>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</si>
  <si>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</si>
  <si>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</si>
  <si>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</si>
  <si>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</si>
  <si>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</si>
  <si>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</si>
  <si>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</si>
  <si>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</si>
  <si>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</si>
  <si>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</si>
  <si>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</si>
  <si>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</si>
  <si>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</si>
  <si>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</si>
  <si>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</si>
  <si>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</si>
  <si>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</si>
  <si>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</si>
  <si>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</si>
  <si>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</si>
  <si>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</si>
  <si>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</si>
  <si>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</si>
  <si>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</si>
  <si>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</si>
  <si>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</si>
  <si>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</si>
  <si>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</si>
  <si>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</si>
  <si>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</si>
  <si>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</si>
  <si>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</si>
  <si>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</si>
  <si>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</si>
  <si>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</si>
  <si>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</si>
  <si>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</si>
  <si>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</si>
  <si>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</si>
  <si>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</si>
  <si>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</si>
  <si>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</si>
  <si>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</si>
  <si>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</si>
  <si>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</si>
  <si>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</si>
  <si>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</si>
  <si>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</si>
  <si>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</si>
  <si>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</si>
  <si>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</si>
  <si>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</si>
  <si>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</si>
  <si>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</si>
  <si>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</si>
  <si>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</si>
  <si>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</si>
  <si>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</si>
  <si>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</si>
  <si>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</si>
  <si>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</si>
  <si>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</si>
  <si>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</si>
  <si>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</si>
  <si>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</si>
  <si>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</si>
  <si>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</si>
  <si>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</si>
  <si>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</si>
  <si>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</si>
  <si>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</si>
  <si>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</si>
  <si>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</si>
  <si>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</si>
  <si>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</si>
  <si>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</si>
  <si>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</si>
  <si>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</si>
  <si>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</si>
  <si>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</si>
  <si>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</si>
  <si>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</si>
  <si>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</si>
  <si>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</si>
  <si>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</si>
  <si>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</si>
  <si>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</si>
  <si>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</si>
  <si>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</si>
  <si>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</si>
  <si>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</si>
  <si>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</si>
  <si>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</si>
  <si>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</si>
  <si>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</si>
  <si>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</si>
  <si>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</si>
  <si>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</si>
  <si>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</si>
  <si>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</si>
  <si>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</si>
  <si>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</si>
  <si>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</si>
  <si>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</si>
  <si>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</si>
  <si>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</si>
  <si>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</si>
  <si>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</si>
  <si>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</si>
  <si>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</si>
  <si>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</si>
  <si>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</si>
  <si>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</si>
  <si>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</si>
  <si>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</si>
  <si>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</si>
  <si>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</si>
  <si>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</si>
  <si>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</si>
  <si>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</si>
  <si>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</si>
  <si>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</si>
  <si>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</si>
  <si>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</si>
  <si>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</si>
  <si>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</si>
  <si>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</si>
  <si>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</si>
  <si>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</si>
  <si>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</si>
  <si>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</si>
  <si>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</si>
  <si>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</si>
  <si>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</si>
  <si>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</si>
  <si>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</si>
  <si>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</si>
  <si>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</si>
  <si>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</si>
  <si>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</si>
  <si>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</si>
  <si>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</si>
  <si>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</si>
  <si>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</si>
  <si>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</si>
  <si>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</si>
  <si>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</si>
  <si>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</si>
  <si>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</si>
  <si>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</si>
  <si>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</si>
  <si>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</si>
  <si>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</si>
  <si>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</si>
  <si>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</si>
  <si>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</si>
  <si>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</si>
  <si>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</si>
  <si>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</si>
  <si>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</si>
  <si>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</si>
  <si>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</si>
  <si>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</si>
  <si>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</si>
  <si>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</si>
  <si>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</si>
  <si>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</si>
  <si>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</si>
  <si>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</si>
  <si>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</si>
  <si>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</si>
  <si>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</si>
  <si>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</si>
  <si>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</si>
  <si>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</si>
  <si>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</si>
  <si>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</si>
  <si>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</si>
  <si>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</si>
  <si>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</si>
  <si>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</si>
  <si>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</si>
  <si>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</si>
  <si>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</si>
  <si>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</si>
  <si>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</si>
  <si>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</si>
  <si>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</si>
  <si>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</si>
  <si>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</si>
  <si>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</si>
  <si>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</si>
  <si>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</si>
  <si>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</si>
  <si>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</si>
  <si>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</si>
  <si>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</si>
  <si>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</si>
  <si>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</si>
  <si>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</si>
  <si>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</si>
  <si>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</si>
  <si>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</si>
  <si>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</si>
  <si>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</si>
  <si>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</si>
  <si>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</si>
  <si>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</si>
  <si>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</si>
  <si>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</si>
  <si>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</si>
  <si>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</si>
  <si>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</si>
  <si>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</si>
  <si>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</si>
  <si>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</si>
  <si>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</si>
  <si>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</si>
  <si>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</si>
  <si>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</si>
  <si>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</si>
  <si>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</si>
  <si>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</si>
  <si>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</si>
  <si>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</si>
  <si>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</si>
  <si>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</si>
  <si>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</si>
  <si>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</si>
  <si>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</si>
  <si>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</si>
  <si>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</si>
  <si>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</si>
  <si>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</si>
  <si>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</si>
  <si>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</si>
  <si>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</si>
  <si>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</si>
  <si>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</si>
  <si>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</si>
  <si>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</si>
  <si>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</si>
  <si>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</si>
  <si>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</si>
  <si>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</si>
  <si>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</si>
  <si>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</si>
  <si>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</si>
  <si>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</si>
  <si>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</si>
  <si>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</si>
  <si>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</si>
  <si>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</si>
  <si>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</si>
  <si>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</si>
  <si>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</si>
  <si>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</si>
  <si>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</si>
  <si>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</si>
  <si>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</si>
  <si>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</si>
  <si>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</si>
  <si>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</si>
  <si>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</si>
  <si>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</si>
  <si>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</si>
  <si>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</si>
  <si>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</si>
  <si>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</si>
  <si>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</si>
  <si>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</si>
  <si>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</si>
  <si>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</si>
  <si>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</si>
  <si>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</si>
  <si>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</si>
  <si>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</si>
  <si>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</si>
  <si>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</si>
  <si>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</si>
  <si>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</si>
  <si>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</si>
  <si>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</si>
  <si>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</si>
  <si>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</si>
  <si>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</si>
  <si>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</si>
  <si>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</si>
  <si>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</si>
  <si>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</si>
  <si>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</si>
  <si>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</si>
  <si>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</si>
  <si>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</si>
  <si>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</si>
  <si>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</si>
  <si>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</si>
  <si>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</si>
  <si>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</si>
  <si>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</si>
  <si>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</si>
  <si>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</si>
  <si>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</si>
  <si>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</si>
  <si>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</si>
  <si>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</si>
  <si>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</si>
  <si>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</si>
  <si>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</si>
  <si>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</si>
  <si>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</si>
  <si>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</si>
  <si>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</si>
  <si>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</si>
  <si>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</si>
  <si>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</si>
  <si>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</si>
  <si>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</si>
  <si>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</si>
  <si>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</si>
  <si>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</si>
  <si>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</si>
  <si>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</si>
  <si>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</si>
  <si>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</si>
  <si>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</si>
  <si>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</si>
  <si>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</si>
  <si>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</si>
  <si>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</si>
  <si>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</si>
  <si>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</si>
  <si>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</si>
  <si>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</si>
  <si>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</si>
  <si>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</si>
  <si>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</si>
  <si>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</si>
  <si>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</si>
  <si>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</si>
  <si>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</si>
  <si>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</si>
  <si>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</si>
  <si>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</si>
  <si>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</si>
  <si>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</si>
  <si>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</si>
  <si>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</si>
  <si>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</si>
  <si>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</si>
  <si>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</si>
  <si>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</si>
  <si>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</si>
  <si>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</si>
  <si>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</si>
  <si>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</si>
  <si>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</si>
  <si>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</si>
  <si>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</si>
  <si>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</si>
  <si>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</si>
  <si>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</si>
  <si>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</si>
  <si>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</si>
  <si>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</si>
  <si>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</si>
  <si>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</si>
  <si>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</si>
  <si>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</si>
  <si>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</si>
  <si>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</si>
  <si>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</si>
  <si>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</si>
  <si>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</si>
  <si>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</si>
  <si>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</si>
  <si>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</si>
  <si>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</si>
  <si>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</si>
  <si>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</si>
  <si>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</si>
  <si>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</si>
  <si>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</si>
  <si>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</si>
  <si>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</si>
  <si>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</si>
  <si>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</si>
  <si>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</si>
  <si>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</si>
  <si>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</si>
  <si>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</si>
  <si>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</si>
  <si>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</si>
  <si>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</si>
  <si>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</si>
  <si>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</si>
  <si>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</si>
  <si>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</si>
  <si>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</si>
  <si>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</si>
  <si>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</si>
  <si>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</si>
  <si>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</si>
  <si>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</si>
  <si>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</si>
  <si>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</si>
  <si>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</si>
  <si>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</si>
  <si>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</si>
  <si>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</si>
  <si>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</si>
  <si>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</si>
  <si>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</si>
  <si>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</si>
  <si>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</si>
  <si>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</si>
  <si>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</si>
  <si>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</si>
  <si>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</si>
  <si>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</si>
  <si>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</si>
  <si>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</si>
  <si>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</si>
  <si>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</si>
  <si>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</si>
  <si>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</si>
  <si>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</si>
  <si>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</si>
  <si>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</si>
  <si>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</si>
  <si>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</si>
  <si>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</si>
  <si>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</si>
  <si>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</si>
  <si>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</si>
  <si>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</si>
  <si>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</si>
  <si>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</si>
  <si>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</si>
  <si>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</si>
  <si>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</si>
  <si>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</si>
  <si>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</si>
  <si>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</si>
  <si>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</si>
  <si>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</si>
  <si>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</si>
  <si>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</si>
  <si>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</si>
  <si>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</si>
  <si>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</si>
  <si>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</si>
  <si>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</si>
  <si>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</si>
  <si>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</si>
  <si>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</si>
  <si>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</si>
  <si>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</si>
  <si>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</si>
  <si>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</si>
  <si>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</si>
  <si>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</si>
  <si>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</si>
  <si>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</si>
  <si>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</si>
  <si>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</si>
  <si>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</si>
  <si>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</si>
  <si>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</si>
  <si>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</si>
  <si>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</si>
  <si>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</si>
  <si>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</si>
  <si>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</si>
  <si>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</si>
  <si>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</si>
  <si>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</si>
  <si>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</si>
  <si>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</si>
  <si>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</si>
  <si>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</si>
  <si>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</si>
  <si>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</si>
  <si>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</si>
  <si>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</si>
  <si>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</si>
  <si>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</si>
  <si>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</si>
  <si>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</si>
  <si>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</si>
  <si>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</si>
  <si>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</si>
  <si>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</si>
  <si>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</si>
  <si>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</si>
  <si>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</si>
  <si>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</si>
  <si>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</si>
  <si>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</si>
  <si>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</si>
  <si>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</si>
  <si>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</si>
  <si>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</si>
  <si>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</si>
  <si>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</si>
  <si>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</si>
  <si>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</si>
  <si>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</si>
  <si>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</si>
  <si>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</si>
  <si>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</si>
  <si>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</si>
  <si>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</si>
  <si>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</si>
  <si>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</si>
  <si>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</si>
  <si>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</si>
  <si>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</si>
  <si>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</si>
  <si>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</si>
  <si>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</si>
  <si>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</si>
  <si>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</si>
  <si>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</si>
  <si>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</si>
  <si>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</si>
  <si>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</si>
  <si>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</si>
  <si>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</si>
  <si>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</si>
  <si>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</si>
  <si>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</si>
  <si>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</si>
  <si>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</si>
  <si>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</si>
  <si>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</si>
  <si>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</si>
  <si>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</si>
  <si>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</si>
  <si>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</si>
  <si>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</si>
  <si>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</si>
  <si>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</si>
  <si>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</si>
  <si>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</si>
  <si>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</si>
  <si>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</si>
  <si>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</si>
  <si>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</si>
  <si>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</si>
  <si>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</si>
  <si>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</si>
  <si>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</si>
  <si>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</si>
  <si>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</si>
  <si>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</si>
  <si>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</si>
  <si>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</si>
  <si>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</si>
  <si>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</si>
  <si>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</si>
  <si>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</si>
  <si>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</si>
  <si>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</si>
  <si>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</si>
  <si>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</si>
  <si>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</si>
  <si>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</si>
  <si>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</si>
  <si>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</si>
  <si>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</si>
  <si>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</si>
  <si>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</si>
  <si>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</si>
  <si>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</si>
  <si>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</si>
  <si>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</si>
  <si>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</si>
  <si>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</si>
  <si>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</si>
  <si>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</si>
  <si>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</si>
  <si>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</si>
  <si>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</si>
  <si>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</si>
  <si>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</si>
  <si>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</si>
  <si>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</si>
  <si>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</si>
  <si>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</si>
  <si>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</si>
  <si>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</si>
  <si>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</si>
  <si>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</si>
  <si>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</si>
  <si>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</si>
  <si>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</si>
  <si>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</si>
  <si>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</si>
  <si>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</si>
  <si>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</si>
  <si>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</si>
  <si>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</si>
  <si>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</si>
  <si>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</si>
  <si>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</si>
  <si>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</si>
  <si>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</si>
  <si>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</si>
  <si>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</si>
  <si>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</si>
  <si>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</si>
  <si>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</si>
  <si>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</si>
  <si>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</si>
  <si>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</si>
  <si>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</si>
  <si>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</si>
  <si>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</si>
  <si>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</si>
  <si>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</si>
  <si>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</si>
  <si>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</si>
  <si>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</si>
  <si>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</si>
  <si>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</si>
  <si>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</si>
  <si>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</si>
  <si>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</si>
  <si>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</si>
  <si>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</si>
  <si>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</si>
  <si>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</si>
  <si>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</si>
  <si>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</si>
  <si>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</si>
  <si>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</si>
  <si>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</si>
  <si>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</si>
  <si>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</si>
  <si>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</si>
  <si>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</si>
  <si>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</si>
  <si>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</si>
  <si>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</si>
  <si>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</si>
  <si>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</si>
  <si>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</si>
  <si>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</si>
  <si>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</si>
  <si>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</si>
  <si>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</si>
  <si>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</si>
  <si>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</si>
  <si>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</si>
  <si>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</si>
  <si>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</si>
  <si>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</si>
  <si>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</si>
  <si>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</si>
  <si>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</si>
  <si>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</si>
  <si>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</si>
  <si>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</si>
  <si>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</si>
  <si>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</si>
  <si>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</si>
  <si>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</si>
  <si>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</si>
  <si>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</si>
  <si>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</si>
  <si>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</si>
  <si>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</si>
  <si>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</si>
  <si>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</si>
  <si>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</si>
  <si>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</si>
  <si>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</si>
  <si>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</si>
  <si>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</si>
  <si>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</si>
  <si>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</si>
  <si>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</si>
  <si>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</si>
  <si>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</si>
  <si>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</si>
  <si>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</si>
  <si>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</si>
  <si>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</si>
  <si>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</si>
  <si>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</si>
  <si>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</si>
  <si>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</si>
  <si>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</si>
  <si>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</si>
  <si>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</si>
  <si>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</si>
  <si>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</si>
  <si>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</si>
  <si>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</si>
  <si>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</si>
  <si>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</si>
  <si>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</si>
  <si>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</si>
  <si>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</si>
  <si>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</si>
  <si>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</si>
  <si>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</si>
  <si>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</si>
  <si>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</si>
  <si>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</si>
  <si>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</si>
  <si>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</si>
  <si>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</si>
  <si>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</si>
  <si>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</si>
  <si>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</si>
  <si>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</si>
  <si>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</si>
  <si>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</si>
  <si>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</si>
  <si>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</si>
  <si>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</si>
  <si>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</si>
  <si>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</si>
  <si>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</si>
  <si>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</si>
  <si>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</si>
  <si>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</si>
  <si>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</si>
  <si>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</si>
  <si>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</si>
  <si>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</si>
  <si>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</si>
  <si>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</si>
  <si>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</si>
  <si>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</si>
  <si>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</si>
  <si>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</si>
  <si>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</si>
  <si>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</si>
  <si>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</si>
  <si>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</si>
  <si>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</si>
  <si>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</si>
  <si>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</si>
  <si>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</si>
  <si>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</si>
  <si>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</si>
  <si>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</si>
  <si>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</si>
  <si>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</si>
  <si>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</si>
  <si>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</si>
  <si>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</si>
  <si>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</si>
  <si>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</si>
  <si>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</si>
  <si>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</si>
  <si>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</si>
  <si>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</si>
  <si>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</si>
  <si>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</si>
  <si>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</si>
  <si>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</si>
  <si>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</si>
  <si>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</si>
  <si>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</si>
  <si>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</si>
  <si>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</si>
  <si>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</si>
  <si>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</si>
  <si>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</si>
  <si>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</si>
  <si>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</si>
  <si>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</si>
  <si>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</si>
  <si>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</si>
  <si>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</si>
  <si>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</si>
  <si>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</si>
  <si>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</si>
  <si>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</si>
  <si>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</si>
  <si>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</si>
  <si>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</si>
  <si>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</si>
  <si>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</si>
  <si>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</si>
  <si>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</si>
  <si>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</si>
  <si>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</si>
  <si>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</si>
  <si>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</si>
  <si>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</si>
  <si>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</si>
  <si>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</si>
  <si>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</si>
  <si>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</si>
  <si>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</si>
  <si>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</si>
  <si>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</si>
  <si>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</si>
  <si>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</si>
  <si>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</si>
  <si>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</si>
  <si>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</si>
  <si>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</si>
  <si>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</si>
  <si>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</si>
  <si>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</si>
  <si>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</si>
  <si>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</si>
  <si>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</si>
  <si>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</si>
  <si>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</si>
  <si>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</si>
  <si>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</si>
  <si>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</si>
  <si>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</si>
  <si>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</si>
  <si>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</si>
  <si>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</si>
  <si>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</si>
  <si>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</si>
  <si>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</si>
  <si>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</si>
  <si>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</si>
  <si>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</si>
  <si>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</si>
  <si>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</si>
  <si>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</si>
  <si>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</si>
  <si>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</si>
  <si>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</si>
  <si>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</si>
  <si>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</si>
  <si>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</si>
  <si>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</si>
  <si>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</si>
  <si>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</si>
  <si>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</si>
  <si>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</si>
  <si>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</si>
  <si>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</si>
  <si>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</si>
  <si>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</si>
  <si>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</si>
  <si>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</si>
  <si>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</si>
  <si>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</si>
  <si>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</si>
  <si>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</si>
  <si>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</si>
  <si>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</si>
  <si>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</si>
  <si>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</si>
  <si>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</si>
  <si>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</si>
  <si>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</si>
  <si>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</si>
  <si>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</si>
  <si>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</si>
  <si>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</si>
  <si>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</si>
  <si>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</si>
  <si>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</si>
  <si>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</si>
  <si>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</si>
  <si>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</si>
  <si>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</si>
  <si>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</si>
  <si>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</si>
  <si>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</si>
  <si>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</si>
  <si>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</si>
  <si>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</si>
  <si>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</si>
  <si>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</si>
  <si>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</si>
  <si>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</si>
  <si>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</si>
  <si>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</si>
  <si>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</si>
  <si>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</si>
  <si>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</si>
  <si>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</si>
  <si>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</si>
  <si>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</si>
  <si>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</si>
  <si>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</si>
  <si>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</si>
  <si>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</si>
  <si>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</si>
  <si>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</si>
  <si>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</si>
  <si>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</si>
  <si>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</si>
  <si>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</si>
  <si>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</si>
  <si>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</si>
  <si>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</si>
  <si>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</si>
  <si>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</si>
  <si>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</si>
  <si>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</si>
  <si>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</si>
  <si>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</si>
  <si>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</si>
  <si>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</si>
  <si>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</si>
  <si>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</si>
  <si>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</si>
  <si>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</si>
  <si>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</si>
  <si>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</si>
  <si>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</si>
  <si>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</si>
  <si>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</si>
  <si>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</si>
  <si>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</si>
  <si>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</si>
  <si>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</si>
  <si>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</si>
  <si>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</si>
  <si>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</si>
  <si>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</si>
  <si>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</si>
  <si>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</si>
  <si>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</si>
  <si>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</si>
  <si>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</si>
  <si>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</si>
  <si>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</si>
  <si>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</si>
  <si>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</si>
  <si>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</si>
  <si>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</si>
  <si>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</si>
  <si>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</si>
  <si>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</si>
  <si>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</si>
  <si>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</si>
  <si>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</si>
  <si>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</si>
  <si>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</si>
  <si>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</si>
  <si>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</si>
  <si>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</si>
  <si>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</si>
  <si>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</si>
  <si>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</si>
  <si>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</si>
  <si>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</si>
  <si>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</si>
  <si>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</si>
  <si>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</si>
  <si>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</si>
  <si>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</si>
  <si>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</si>
  <si>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</si>
  <si>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</si>
  <si>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</si>
  <si>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</si>
  <si>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</si>
  <si>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</si>
  <si>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</si>
  <si>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</si>
  <si>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</si>
  <si>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</si>
  <si>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</si>
  <si>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</si>
  <si>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</si>
  <si>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</si>
  <si>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</si>
  <si>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</si>
  <si>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</si>
  <si>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</si>
  <si>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</si>
  <si>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</si>
  <si>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</si>
  <si>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</si>
  <si>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</si>
  <si>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</si>
  <si>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</si>
  <si>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</si>
  <si>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</si>
  <si>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</si>
  <si>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</si>
  <si>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</si>
  <si>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</si>
  <si>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</si>
  <si>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</si>
  <si>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</si>
  <si>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</si>
  <si>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</si>
  <si>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</si>
  <si>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</si>
  <si>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</si>
  <si>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</si>
  <si>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</si>
  <si>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</si>
  <si>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</si>
  <si>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</si>
  <si>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</si>
  <si>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</si>
  <si>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</si>
  <si>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</si>
  <si>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</si>
  <si>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</si>
  <si>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</si>
  <si>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</si>
  <si>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</si>
  <si>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</si>
  <si>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</si>
  <si>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</si>
  <si>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</si>
  <si>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</si>
  <si>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</si>
  <si>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</si>
  <si>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</si>
  <si>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</si>
  <si>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</si>
  <si>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</si>
  <si>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</si>
  <si>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</si>
  <si>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</si>
  <si>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</si>
  <si>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</si>
  <si>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</si>
  <si>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</si>
  <si>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</si>
  <si>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</si>
  <si>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</si>
  <si>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</si>
  <si>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</si>
  <si>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</si>
  <si>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</si>
  <si>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</si>
  <si>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</si>
  <si>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</si>
  <si>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</si>
  <si>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</si>
  <si>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</si>
  <si>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</si>
  <si>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</si>
  <si>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</si>
  <si>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</si>
  <si>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</si>
  <si>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</si>
  <si>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</si>
  <si>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</si>
  <si>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</si>
  <si>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</si>
  <si>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</si>
  <si>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</si>
  <si>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</si>
  <si>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</si>
  <si>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</si>
  <si>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</si>
  <si>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</si>
  <si>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</si>
  <si>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</si>
  <si>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</si>
  <si>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</si>
  <si>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</si>
  <si>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</si>
  <si>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</si>
  <si>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</si>
  <si>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</si>
  <si>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</si>
  <si>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</si>
  <si>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</si>
  <si>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</si>
  <si>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</si>
  <si>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</si>
  <si>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</si>
  <si>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</si>
  <si>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</si>
  <si>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</si>
  <si>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</si>
  <si>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</si>
  <si>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</si>
  <si>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</si>
  <si>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</si>
  <si>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</si>
  <si>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</si>
  <si>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</si>
  <si>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</si>
  <si>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</si>
  <si>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</si>
  <si>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</si>
  <si>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</si>
  <si>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</si>
  <si>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</si>
  <si>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</si>
  <si>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</si>
  <si>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</si>
  <si>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</si>
  <si>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</si>
  <si>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</si>
  <si>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</si>
  <si>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</si>
  <si>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</si>
  <si>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</si>
  <si>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</si>
  <si>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</si>
  <si>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</si>
  <si>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</si>
  <si>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</si>
  <si>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</si>
  <si>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</si>
  <si>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</si>
  <si>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</si>
  <si>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</si>
  <si>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</si>
  <si>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</si>
  <si>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</si>
  <si>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</si>
  <si>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</si>
  <si>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</si>
  <si>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</si>
  <si>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</si>
  <si>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</si>
  <si>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</si>
  <si>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</si>
  <si>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</si>
  <si>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</si>
  <si>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</si>
  <si>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</si>
  <si>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</si>
  <si>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</si>
  <si>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</si>
  <si>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</si>
  <si>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</si>
  <si>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</si>
  <si>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</si>
  <si>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</si>
  <si>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</si>
  <si>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</si>
  <si>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</si>
  <si>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</si>
  <si>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</si>
  <si>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</si>
  <si>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</si>
  <si>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</si>
  <si>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</si>
  <si>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</si>
  <si>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</si>
  <si>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</si>
  <si>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</si>
  <si>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</si>
  <si>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</si>
  <si>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</si>
  <si>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</si>
  <si>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</si>
  <si>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</si>
  <si>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</si>
  <si>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</si>
  <si>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</si>
  <si>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</si>
  <si>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</si>
  <si>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</si>
  <si>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</si>
  <si>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</si>
  <si>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</si>
  <si>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</si>
  <si>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</si>
  <si>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</si>
  <si>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</si>
  <si>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</si>
  <si>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</si>
  <si>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</si>
  <si>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</si>
  <si>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</si>
  <si>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</si>
  <si>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</si>
  <si>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</si>
  <si>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</si>
  <si>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</si>
  <si>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</si>
  <si>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</si>
  <si>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</si>
  <si>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</si>
  <si>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</si>
  <si>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</si>
  <si>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</si>
  <si>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</si>
  <si>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</si>
  <si>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</si>
  <si>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</si>
  <si>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</si>
  <si>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</si>
  <si>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</si>
  <si>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</si>
  <si>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</si>
  <si>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</si>
  <si>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</si>
  <si>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</si>
  <si>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</si>
  <si>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</si>
  <si>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</si>
  <si>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</si>
  <si>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</si>
  <si>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</si>
  <si>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</si>
  <si>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</si>
  <si>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</si>
  <si>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</si>
  <si>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</si>
  <si>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</si>
  <si>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</si>
  <si>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</si>
  <si>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</si>
  <si>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</si>
  <si>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</si>
  <si>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</si>
  <si>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</si>
  <si>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</si>
  <si>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</si>
  <si>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</si>
  <si>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</si>
  <si>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</si>
  <si>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</si>
  <si>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</si>
  <si>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</si>
  <si>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</si>
  <si>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</si>
  <si>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</si>
  <si>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</si>
  <si>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</si>
  <si>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</si>
  <si>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</si>
  <si>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</si>
  <si>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</si>
  <si>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</si>
  <si>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</si>
  <si>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</si>
  <si>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 xml:space="preserve">site under night access due 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</si>
</sst>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314.95495127314643</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45977.903377199073</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45977.903377199073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45977.903377199073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45977.903377199073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45977.903377199073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45977.903377199073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45977.903377199073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45977.903377199073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45977.903377199073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45977.903377199073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45977.903377199073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45977.903377199073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45977.903377199073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45977.903377199073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45977.903377199073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45977.903377199073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45977.903377199073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45977.903377199073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45977.903377199073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45977.903377199073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45977.903377199073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45977.903377199073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45977.903377199073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45977.903377199073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45977.903377199073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45977.903377199073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45977.903377199073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45977.903377199073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45977.903377199073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45977.903377199073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45977.903377199073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45977.903377199073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45977.903377199073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45977.903377199073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45977.903377199073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45977.903377199073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45977.903377199073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45977.903377199073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45977.903377199073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45977.903377199073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45977.903377199073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45977.903377199073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45977.903377199073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45977.903377199073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45977.903377199073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45977.903377199073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45977.903377199073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45977.903377199073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45977.903377199073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45977.903377199073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45977.903377199073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45977.903377199073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45977.903377199073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45977.903377199073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45977.903377199073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45977.903377199073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45977.903377199073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45977.903377199073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45977.903377199073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45977.903377199073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45977.903377199073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45977.903377199073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45977.903377199073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45977.903377199073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45977.903377199073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45977.903377199073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45977.903377199073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45977.903377199073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45977.903377199073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45977.903377199073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45977.903377199073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45977.903377199073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45977.903377199073</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45977.903377199073</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152.9035392361111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1.4670346064813202</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45977.903377199073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45977.903377199073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45977.903377199073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45977.903377199073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45977.903377199073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45977.903377199073</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45977.903377199073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45977.903377199073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45977.903377199073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45977.903377199073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45977.903377199073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45977.903377199073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45977.903377199073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45977.903377199073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45977.903377199073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45977.903377199073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45977.903377199073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45977.903377199073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45977.903377199073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45977.903377199073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45977.903377199073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45977.903377199073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45977.903377199073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45977.903377199073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45977.903377199073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45977.903377199073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45977.903377199073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45977.903377199073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45977.903377199073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45977.903377199073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45977.903377199073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45977.903377199073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45977.903377199073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45977.903377199073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45977.903377199073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45977.903377199073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45977.903377199073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45977.903377199073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45977.903377199073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45977.903377199073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45977.903377199073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45977.903377199073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45977.903377199073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45977.903377199073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45977.903377199073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45977.903377199073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45977.903377199073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45977.903377199073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45977.903377199073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45977.903377199073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45977.903377199073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45977.903377199073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45977.903377199073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45977.903377199073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45977.903377199073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45977.903377199073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45977.903377199073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45977.903377199073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45977.903377199073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45977.903377199073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45977.903377199073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45977.903377199073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45977.903377199073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45977.903377199073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45977.903377199073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45977.903377199073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45977.903377199073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45977.903377199073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45977.903377199073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45977.903377199073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45977.903377199073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45977.903377199073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45977.903377199073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45977.903377199073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45977.903377199073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45977.903377199073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45977.903377199073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45977.903377199073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45977.903377199073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45977.903377199073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45977.903377199073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45977.903377199073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45977.903377199073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45977.903377199073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45977.903377199073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45977.903377199073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45977.903377199073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45977.903377199073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45977.903377199073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45977.903377199073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45977.903377199073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45977.903377199073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45977.903377199073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45977.903377199073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45977.903377199073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45977.903377199073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45977.903377199073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45977.903377199073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45977.903377199073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45977.903377199073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45977.903377199073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45977.903377199073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45977.903377199073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45977.903377199073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45977.903377199073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45977.903377199073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45977.903377199073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45977.903377199073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45977.903377199073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45977.903377199073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45977.903377199073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45977.903377199073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45977.903377199073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45977.903377199073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45977.903377199073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45977.903377199073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45977.903377199073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45977.903377199073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45977.903377199073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45977.903377199073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45977.903377199073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45977.903377199073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45977.903377199073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45977.903377199073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45977.903377199073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45977.903377199073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45977.903377199073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45977.903377199073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45977.903377199073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45977.903377199073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45977.903377199073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45977.903377199073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45977.903377199073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45977.903377199073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45977.903377199073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45977.903377199073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45977.903377199073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45977.903377199073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45977.903377199073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45977.903377199073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45977.903377199073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45977.903377199073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45977.903377199073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45977.903377199073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45977.903377199073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45977.903377199073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45977.903377199073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45977.903377199073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45977.903377199073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45977.903377199073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45977.903377199073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45977.903377199073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45977.903377199073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45977.903377199073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45977.903377199073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45977.903377199073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45977.903377199073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45977.903377199073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45977.903377199073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45977.903377199073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45977.903377199073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45977.903377199073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45977.903377199073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45977.903377199073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45977.903377199073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45977.903377199073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45977.903377199073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45977.903377199073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45977.903377199073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45977.903377199073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45977.903377199073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45977.903377199073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45977.903377199073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45977.903377199073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45977.903377199073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45977.903377199073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45977.903377199073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45977.903377199073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45977.903377199073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45977.903377199073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45977.903377199073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45977.903377199073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45977.903377199073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45977.903377199073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45977.903377199073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45977.903377199073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45977.903377199073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45977.903377199073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45977.903377199073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45977.903377199073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45977.903377199073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45977.903377199073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45977.903377199073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45977.903377199073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45977.903377199073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45977.903377199073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45977.903377199073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45977.903377199073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45977.903377199073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45977.903377199073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45977.903377199073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45977.903377199073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45977.903377199073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45977.903377199073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45977.903377199073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45977.903377199073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45977.903377199073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45977.903377199073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45977.903377199073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45977.903377199073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45977.903377199073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45977.903377199073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45977.903377199073</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45977.903377199073</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45977.903377199073</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45977.903377199073</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45977.903377199073</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45977.903377199073</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45977.903377199073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45977.903377199073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45977.903377199073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45977.903377199073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45977.903377199073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45977.903377199073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45977.903377199073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45977.903377199073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45977.903377199073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45977.903377199073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45977.903377199073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45977.903377199073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45977.903377199073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45977.903377199073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45977.903377199073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45977.903377199073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45977.903377199073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45977.903377199073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45977.903377199073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45977.903377199073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45977.903377199073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45977.903377199073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45977.903377199073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45977.903377199073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45977.903377199073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45977.903377199073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45977.903377199073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45977.903377199073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45977.903377199073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45977.903377199073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45977.903377199073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45977.903377199073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45977.903377199073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45977.903377199073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45977.903377199073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45977.903377199073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45977.903377199073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45977.903377199073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45977.903377199073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45977.903377199073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45977.903377199073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45977.903377199073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45977.903377199073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45977.903377199073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45977.903377199073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45977.903377199073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45977.903377199073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45977.903377199073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45977.903377199073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45977.903377199073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45977.903377199073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45977.903377199073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45977.903377199073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45977.903377199073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45977.903377199073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45977.903377199073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45977.903377199073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45977.903377199073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45977.903377199073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45977.903377199073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45977.903377199073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45977.903377199073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45977.903377199073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45977.903377199073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45977.903377199073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45977.903377199073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45977.903377199073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45977.903377199073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45977.903377199073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45977.903377199073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45977.903377199073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45977.903377199073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45977.903377199073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45977.903377199073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45977.903377199073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45977.903377199073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45977.903377199073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45977.903377199073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45977.903377199073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45977.903377199073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45977.903377199073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45977.903377199073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45977.903377199073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45977.903377199073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45977.903377199073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45977.903377199073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45977.903377199073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45977.903377199073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45977.903377199073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45977.903377199073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45977.903377199073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45977.903377199073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45977.903377199073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45977.903377199073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45977.903377199073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45977.903377199073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45977.903377199073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45977.903377199073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45977.903377199073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45977.903377199073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45977.903377199073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45977.903377199073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45977.903377199073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45977.903377199073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45977.903377199073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45977.903377199073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45977.903377199073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45977.903377199073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45977.903377199073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45977.903377199073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45977.903377199073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45977.903377199073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45977.903377199073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45977.903377199073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45977.903377199073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45977.903377199073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45977.903377199073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45977.903377199073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45977.903377199073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45977.903377199073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45977.903377199073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45977.903377199073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45977.903377199073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45977.903377199073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45977.903377199073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45977.903377199073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45977.903377199073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45977.903377199073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45977.903377199073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45977.903377199073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45977.903377199073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45977.903377199073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45977.903377199073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45977.903377199073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45977.903377199073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45977.903377199073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45977.903377199073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45977.903377199073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45977.903377199073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45977.903377199073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45977.903377199073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45977.903377199073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45977.903377199073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45977.903377199073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45977.903377199073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45977.903377199073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45977.903377199073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45977.903377199073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45977.903377199073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45977.903377199073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45977.903377199073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45977.903377199073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45977.903377199073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45977.903377199073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45977.903377199073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45977.903377199073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45977.903377199073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45977.903377199073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45977.903377199073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45977.903377199073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45977.903377199073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45977.903377199073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45977.903377199073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45977.903377199073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45977.903377199073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45977.903377199073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45977.903377199073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45977.903377199073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45977.903377199073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45977.903377199073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45977.903377199073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45977.903377199073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45977.903377199073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45977.903377199073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45977.903377199073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45977.903377199073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45977.903377199073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45977.903377199073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45977.903377199073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45977.903377199073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45977.903377199073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45977.903377199073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45977.903377199073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45977.903377199073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45977.903377199073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45977.903377199073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45977.903377199073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45977.903377199073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45977.903377199073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45977.903377199073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45977.903377199073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45977.903377199073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45977.903377199073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45977.903377199073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45977.903377199073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45977.903377199073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45977.903377199073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45977.903377199073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45977.903377199073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45977.903377199073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45977.903377199073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45977.903377199073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45977.903377199073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45977.903377199073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45977.903377199073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45977.903377199073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45977.903377199073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45977.903377199073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45977.903377199073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45977.903377199073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45977.903377199073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45977.903377199073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45977.903377199073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45977.903377199073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45977.903377199073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45977.903377199073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45977.903377199073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45977.903377199073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45977.903377199073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45977.903377199073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45977.903377199073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45977.903377199073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45977.903377199073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45977.903377199073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45977.903377199073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45977.903377199073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45977.903377199073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45977.903377199073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45977.903377199073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45977.903377199073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45977.903377199073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45977.903377199073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45977.903377199073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45977.903377199073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45977.903377199073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45977.903377199073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45977.903377199073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45977.903377199073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45977.903377199073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45977.903377199073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45977.903377199073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45977.903377199073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45977.903377199073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45977.903377199073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45977.903377199073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45977.903377199073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45977.903377199073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45977.903377199073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45977.903377199073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45977.903377199073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45977.903377199073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45977.903377199073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45977.903377199073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45977.903377199073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45977.903377199073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45977.903377199073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45977.903377199073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45977.903377199073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45977.903377199073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45977.903377199073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45977.903377199073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45977.903377199073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45977.903377199073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45977.903377199073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45977.903377199073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45977.903377199073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45977.903377199073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45977.903377199073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45977.903377199073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45977.903377199073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45977.903377199073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45977.903377199073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45977.903377199073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45977.903377199073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45977.903377199073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45977.903377199073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45977.903377199073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45977.903377199073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45977.903377199073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45977.903377199073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45977.903377199073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45977.903377199073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45977.903377199073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45977.903377199073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45977.903377199073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45977.903377199073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45977.903377199073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45977.903377199073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45977.903377199073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45977.903377199073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45977.903377199073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45977.903377199073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45977.903377199073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45977.903377199073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45977.903377199073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45977.903377199073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45977.903377199073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45977.903377199073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45977.903377199073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45977.903377199073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45977.903377199073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45977.903377199073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45977.903377199073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45977.903377199073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45977.903377199073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45977.903377199073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45977.903377199073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45977.903377199073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45977.903377199073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45977.903377199073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45977.903377199073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45977.903377199073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45977.903377199073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45977.903377199073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45977.903377199073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45977.903377199073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45977.903377199073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45977.903377199073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45977.903377199073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45977.903377199073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45977.903377199073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45977.903377199073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45977.903377199073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45977.903377199073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45977.903377199073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45977.903377199073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45977.903377199073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45977.903377199073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45977.903377199073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45977.903377199073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45977.903377199073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45977.903377199073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45977.903377199073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45977.903377199073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45977.903377199073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45977.903377199073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45977.903377199073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45977.903377199073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45977.903377199073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45977.903377199073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45977.903377199073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45977.903377199073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45977.903377199073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45977.903377199073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45977.903377199073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45977.903377199073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45977.903377199073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45977.903377199073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45977.903377199073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45977.903377199073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45977.903377199073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45977.903377199073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45977.903377199073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45977.903377199073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45977.903377199073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45977.903377199073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45977.903377199073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45977.903377199073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45977.903377199073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45977.903377199073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45977.903377199073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45977.903377199073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45977.903377199073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45977.903377199073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45977.903377199073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45977.903377199073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45977.903377199073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45977.903377199073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45977.903377199073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45977.903377199073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45977.903377199073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45977.903377199073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45977.903377199073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45977.903377199073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45977.903377199073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45977.903377199073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45977.903377199073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45977.903377199073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45977.903377199073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45977.903377199073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45977.903377199073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45977.903377199073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45977.903377199073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45977.903377199073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45977.903377199073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45977.903377199073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45977.903377199073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45977.903377199073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45977.903377199073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45977.903377199073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45977.903377199073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45977.903377199073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45977.903377199073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45977.903377199073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45977.903377199073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45977.903377199073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45977.903377199073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45977.903377199073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45977.903377199073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45977.903377199073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45977.903377199073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45977.903377199073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45977.903377199073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45977.903377199073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45977.903377199073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45977.903377199073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45977.903377199073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45977.903377199073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45977.903377199073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45977.903377199073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45977.903377199073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45977.903377199073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45977.903377199073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45977.903377199073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45977.903377199073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45977.903377199073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45977.903377199073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45977.903377199073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45977.903377199073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45977.903377199073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45977.903377199073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45977.903377199073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45977.903377199073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45977.903377199073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45977.903377199073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45977.903377199073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45977.903377199073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45977.903377199073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45977.903377199073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45977.903377199073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45977.903377199073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45977.903377199073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45977.903377199073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45977.903377199073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45977.903377199073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45977.903377199073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45977.903377199073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45977.903377199073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45977.903377199073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45977.903377199073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45977.903377199073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45977.903377199073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45977.903377199073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45977.903377199073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45977.903377199073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45977.903377199073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45977.903377199073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45977.903377199073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45977.903377199073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45977.903377199073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45977.903377199073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45977.903377199073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45977.903377199073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45977.903377199073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45977.903377199073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45977.903377199073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45977.903377199073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45977.903377199073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45977.903377199073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45977.903377199073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45977.903377199073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45977.903377199073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45977.903377199073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45977.903377199073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45977.903377199073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45977.903377199073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45977.903377199073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45977.903377199073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45977.903377199073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45977.903377199073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45977.903377199073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45977.903377199073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45977.903377199073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45977.903377199073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45977.903377199073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45977.903377199073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45977.903377199073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45977.903377199073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45977.903377199073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45977.903377199073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45977.903377199073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45977.903377199073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45977.903377199073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45977.903377199073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45977.903377199073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45977.903377199073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45977.903377199073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45977.903377199073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45977.903377199073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45977.903377199073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45977.903377199073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45977.903377199073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45977.903377199073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45977.903377199073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45977.903377199073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45977.903377199073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45977.903377199073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45977.903377199073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45977.903377199073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45977.903377199073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45977.903377199073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45977.903377199073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45977.903377199073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45977.903377199073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45977.903377199073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45977.903377199073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45977.903377199073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45977.903377199073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45977.903377199073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45977.903377199073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45977.903377199073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45977.903377199073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45977.903377199073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45977.903377199073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45977.903377199073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45977.903377199073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45977.903377199073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45977.903377199073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45977.903377199073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45977.903377199073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45977.903377199073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45977.903377199073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45977.903377199073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45977.903377199073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45977.903377199073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45977.903377199073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45977.903377199073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45977.903377199073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45977.903377199073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45977.903377199073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45977.903377199073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45977.903377199073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45977.903377199073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45977.903377199073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45977.903377199073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45977.903377199073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45977.903377199073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45977.903377199073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45977.903377199073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45977.903377199073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45977.903377199073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45977.903377199073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45977.903377199073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45977.903377199073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45977.903377199073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45977.903377199073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45977.903377199073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45977.903377199073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45977.903377199073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45977.903377199073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45977.903377199073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45977.903377199073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45977.903377199073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45977.903377199073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45977.903377199073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45977.903377199073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45977.903377199073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45977.903377199073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45977.903377199073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45977.903377199073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45977.903377199073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45977.903377199073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45977.903377199073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45977.903377199073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45977.903377199073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45977.903377199073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45977.903377199073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45977.903377199073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45977.903377199073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45977.903377199073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45977.903377199073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45977.903377199073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45977.903377199073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45977.903377199073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45977.903377199073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45977.903377199073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45977.903377199073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45977.903377199073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45977.903377199073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45977.903377199073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45977.903377199073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45977.903377199073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45977.903377199073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45977.903377199073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45977.903377199073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45977.903377199073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45977.903377199073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45977.903377199073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45977.903377199073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45977.903377199073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45977.903377199073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45977.903377199073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45977.903377199073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45977.903377199073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45977.903377199073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45977.903377199073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45977.903377199073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45977.903377199073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45977.903377199073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45977.903377199073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45977.903377199073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45977.903377199073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45977.903377199073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45977.903377199073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45977.903377199073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45977.903377199073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45977.903377199073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45977.903377199073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45977.903377199073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45977.903377199073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45977.903377199073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45977.903377199073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45977.903377199073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45977.903377199073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45977.903377199073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45977.903377199073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45977.903377199073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45977.903377199073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45977.903377199073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45977.903377199073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45977.903377199073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45977.903377199073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45977.903377199073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45977.903377199073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45977.903377199073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45977.903377199073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45977.903377199073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45977.903377199073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45977.903377199073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45977.903377199073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45977.903377199073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45977.903377199073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45977.903377199073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45977.903377199073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45977.903377199073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45977.903377199073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45977.903377199073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45977.903377199073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45977.903377199073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45977.903377199073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45977.903377199073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45977.903377199073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45977.903377199073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45977.903377199073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45977.903377199073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45977.903377199073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45977.903377199073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45977.903377199073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45977.903377199073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45977.903377199073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45977.903377199073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45977.903377199073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45977.903377199073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45977.903377199073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45977.903377199073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45977.903377199073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45977.903377199073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45977.903377199073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45977.903377199073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45977.903377199073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45977.903377199073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45977.903377199073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45977.903377199073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45977.903377199073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45977.903377199073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45977.903377199073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45977.903377199073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45977.903377199073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45977.903377199073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45977.903377199073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45977.903377199073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45977.903377199073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45977.903377199073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45977.903377199073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45977.903377199073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45977.903377199073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45977.903377199073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45977.903377199073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45977.903377199073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45977.903377199073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45977.903377199073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45977.903377199073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45977.903377199073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45977.903377199073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45977.903377199073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45977.903377199073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45977.903377199073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45977.903377199073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45977.903377199073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45977.903377199073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45977.903377199073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45977.903377199073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45977.903377199073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45977.903377199073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45977.903377199073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45977.903377199073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45977.903377199073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45977.903377199073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45977.903377199073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45977.903377199073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45977.903377199073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45977.903377199073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45977.903377199073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45977.903377199073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45977.903377199073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45977.903377199073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45977.903377199073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45977.903377199073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45977.903377199073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45977.903377199073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45977.903377199073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45977.903377199073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45977.903377199073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45977.903377199073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45977.903377199073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45977.903377199073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45977.903377199073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45977.903377199073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45977.903377199073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45977.903377199073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45977.903377199073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45977.903377199073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45977.903377199073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45977.903377199073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45977.903377199073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45977.903377199073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45977.903377199073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45977.903377199073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45977.903377199073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45977.903377199073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45977.903377199073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45977.903377199073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45977.903377199073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45977.903377199073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45977.903377199073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45977.903377199073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45977.903377199073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45977.903377199073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45977.903377199073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45977.903377199073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45977.903377199073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45977.903377199073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45977.903377199073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45977.903377199073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45977.903377199073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45977.903377199073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45977.903377199073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45977.903377199073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45977.903377199073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45977.903377199073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45977.903377199073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45977.903377199073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45977.903377199073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45977.903377199073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45977.903377199073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45977.903377199073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45977.903377199073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45977.903377199073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45977.903377199073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45977.903377199073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45977.903377199073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45977.903377199073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45977.903377199073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45977.903377199073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45977.903377199073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45977.903377199073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45977.903377199073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45977.903377199073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45977.903377199073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45977.903377199073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45977.903377199073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45977.903377199073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45977.903377199073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45977.903377199073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45977.903377199073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45977.903377199073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45977.903377199073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45977.903377199073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45977.903377199073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45977.903377199073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45977.903377199073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45977.903377199073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45977.903377199073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45977.903377199073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45977.903377199073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45977.903377199073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45977.903377199073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45977.903377199073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45977.903377199073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45977.903377199073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45977.903377199073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45977.903377199073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45977.903377199073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45977.903377199073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45977.903377199073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45977.903377199073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45977.903377199073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45977.903377199073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45977.903377199073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45977.903377199073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45977.903377199073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45977.903377199073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45977.903377199073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45977.903377199073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45977.903377199073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45977.903377199073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45977.903377199073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45977.903377199073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45977.903377199073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45977.903377199073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45977.903377199073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45977.903377199073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45977.903377199073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45977.903377199073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45977.903377199073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45977.903377199073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45977.903377199073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45977.903377199073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45977.903377199073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45977.903377199073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45977.903377199073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45977.903377199073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45977.903377199073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45977.903377199073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45977.903377199073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45977.903377199073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45977.903377199073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45977.903377199073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45977.903377199073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45977.903377199073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45977.903377199073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45977.903377199073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45977.903377199073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45977.903377199073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45977.903377199073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45977.903377199073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45977.903377199073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45977.903377199073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45977.903377199073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45977.903377199073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45977.903377199073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45977.903377199073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45977.903377199073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45977.903377199073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45977.903377199073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45977.903377199073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45977.903377199073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45977.903377199073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45977.903377199073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45977.903377199073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45977.903377199073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45977.903377199073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45977.903377199073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45977.903377199073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45977.903377199073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45977.903377199073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45977.903377199073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45977.903377199073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45977.903377199073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45977.903377199073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45977.903377199073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45977.903377199073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45977.903377199073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45977.903377199073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45977.903377199073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45977.903377199073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45977.903377199073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45977.903377199073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45977.903377199073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45977.903377199073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45977.903377199073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45977.903377199073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45977.903377199073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45977.903377199073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45977.903377199073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45977.903377199073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45977.903377199073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45977.903377199073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45977.903377199073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45977.903377199073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45977.903377199073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45977.903377199073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45977.903377199073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45977.903377199073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45977.903377199073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45977.903377199073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45977.903377199073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45977.903377199073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45977.903377199073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45977.903377199073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45977.903377199073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45977.903377199073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45977.903377199073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45977.903377199073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45977.903377199073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45977.903377199073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45977.903377199073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45977.903377199073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45977.903377199073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45977.903377199073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45977.903377199073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45977.903377199073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45977.903377199073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45977.903377199073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45977.903377199073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45977.903377199073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45977.903377199073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45977.903377199073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45977.903377199073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45977.903377199073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45977.903377199073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45977.903377199073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45977.903377199073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45977.903377199073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45977.903377199073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45977.903377199073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45977.903377199073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45977.903377199073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45977.903377199073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45977.903377199073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45977.903377199073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45977.903377199073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45977.903377199073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45977.903377199073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45977.903377199073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45977.903377199073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45977.903377199073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45977.903377199073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45977.903377199073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45977.903377199073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45977.903377199073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45977.903377199073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45977.903377199073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45977.903377199073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45977.903377199073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45977.903377199073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45977.903377199073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45977.903377199073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45977.903377199073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45977.903377199073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45977.903377199073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45977.903377199073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45977.903377199073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45977.903377199073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45977.903377199073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45977.903377199073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45977.903377199073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45977.903377199073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45977.903377199073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45977.903377199073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45977.903377199073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45977.903377199073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45977.903377199073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45977.903377199073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45977.903377199073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45977.903377199073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45977.903377199073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45977.903377199073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45977.903377199073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45977.903377199073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45977.903377199073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45977.903377199073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45977.903377199073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45977.903377199073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45977.903377199073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45977.903377199073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45977.903377199073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45977.903377199073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45977.903377199073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45977.903377199073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45977.903377199073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45977.903377199073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45977.903377199073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45977.903377199073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45977.903377199073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45977.903377199073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45977.903377199073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45977.903377199073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45977.903377199073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45977.903377199073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45977.903377199073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45977.903377199073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45977.903377199073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45977.903377199073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45977.903377199073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45977.903377199073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45977.903377199073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45977.903377199073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45977.903377199073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45977.903377199073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45977.903377199073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45977.903377199073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ca="1">IFERROR(NOW()-F2,"")</f>
        <v>274.42265960647637</v>
      </c>
      <c r="H2" s="96">
        <v>45703.474768518521</v>
      </c>
      <c r="I2" s="96" t="str">
        <f>IFERROR(VLOOKUP(D2,DB!A:F,6,0),"")</f>
        <v>SCECO</v>
      </c>
      <c r="J2" s="96" t="str">
        <f>IFERROR(VLOOKUP(D2,DB!A:G,7,0),"")</f>
        <v>Dead</v>
      </c>
      <c r="K2" s="98" t="s">
        <v>39109</v>
      </c>
      <c r="L2" s="92" t="str">
        <f>IFERROR(VLOOKUP(D2,DB!A:I,9,0),"")</f>
        <v>Latis</v>
      </c>
    </row>
    <row r="3" spans="1:16" ht="15" customHeight="1">
      <c r="A3" s="116" t="s">
        <v>39110</v>
      </c>
      <c r="B3" s="116" t="str">
        <f>IFERROR(VLOOKUP(D3,DB!A:K,11,0),"")</f>
        <v>R4</v>
      </c>
      <c r="C3" s="94">
        <v>2</v>
      </c>
      <c r="D3" s="92" t="s">
        <v>34889</v>
      </c>
      <c r="E3" s="95" t="s">
        <v>39021</v>
      </c>
      <c r="F3" s="96"/>
      <c r="G3" s="97">
        <f ca="1">IFERROR(NOW()-F3,"")</f>
        <v>45977.903377199073</v>
      </c>
      <c r="H3" s="96">
        <v>45977.858425925922</v>
      </c>
      <c r="I3" s="116" t="str">
        <f>IFERROR(VLOOKUP(D3,DB!A:F,6,0),"")</f>
        <v>SCECO</v>
      </c>
      <c r="J3" s="116" t="str">
        <f>IFERROR(VLOOKUP(D3,DB!A:G,7,0),"")</f>
        <v>Vandalized</v>
      </c>
      <c r="K3" s="98" t="s">
        <v>39111</v>
      </c>
      <c r="L3" s="92" t="str">
        <f>IFERROR(VLOOKUP(D3,DB!A:I,9,0),"")</f>
        <v>Latis</v>
      </c>
    </row>
    <row r="4" spans="1:16" ht="15" customHeight="1">
      <c r="A4" s="116"/>
      <c r="B4" s="116" t="str">
        <f>IFERROR(VLOOKUP(D4,DB!A:K,11,0),"")</f>
        <v/>
      </c>
      <c r="C4" s="94"/>
      <c r="D4" s="92"/>
      <c r="E4" s="95"/>
      <c r="F4" s="96"/>
      <c r="G4" s="97">
        <f ca="1">IFERROR(NOW()-F4,"")</f>
        <v>45977.903377199073</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45977.903377199073</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45977.903377199073</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45977.903377199073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45977.903377199073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45977.903377199073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45977.903377199073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45977.903377199073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45977.903377199073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45977.903377199073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45977.903377199073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45977.903377199073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45977.903377199073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45977.903377199073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45977.903377199073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45977.903377199073</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45977.903377199073</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45977.903377199073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45977.903377199073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45977.903377199073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45977.903377199073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45977.903377199073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45977.903377199073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45977.903377199073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45977.903377199073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45977.903377199073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45977.903377199073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45977.903377199073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45977.903377199073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45977.903377199073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45977.903377199073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45977.903377199073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45977.903377199073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45977.903377199073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45977.903377199073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45977.903377199073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45977.903377199073</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45977.903377199073</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45977.903377199073</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45977.903377199073</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45977.903377199073</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45977.903377199073</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45977.903377199073</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45977.903377199073</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45977.903377199073</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45977.903377199073</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45977.903377199073</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45977.903377199073</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45977.903377199073</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45977.903377199073</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45977.903377199073</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45977.903377199073</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45977.903377199073</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45977.903377199073</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45977.903377199073</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45977.903377199073</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45977.903377199073</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45977.903377199073</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45977.903377199073</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45977.903377199073</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86.071317013884254</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09">
        <f t="shared" ref="G3" ca="1" si="0">IFERROR(NOW()-F3,"")</f>
        <v>51.714499884255929</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39100</v>
      </c>
      <c r="F4" s="111">
        <v>45948.661111111112</v>
      </c>
      <c r="G4" s="112">
        <f t="shared" ref="G4" ca="1" si="1">IFERROR(NOW()-F4,"")</f>
        <v>29.242266087960161</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9.0547776620369405</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0.38857395833474584</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45977.903377199073</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45977.903377199073</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45977.903377199073</v>
      </c>
      <c r="H9" s="110"/>
      <c r="I9" s="110" t="str">
        <f>IFERROR(VLOOKUP(D9,DB!A:F,6,0),"")</f>
        <v/>
      </c>
      <c r="J9" s="110" t="str">
        <f>IFERROR(VLOOKUP(D9,DB!A:G,7,0),"")</f>
        <v/>
      </c>
      <c r="K9" s="110"/>
      <c r="L9" s="110" t="str">
        <f>IFERROR(VLOOKUP(D9,DB!A:I,9,0),"")</f>
        <v/>
      </c>
    </row>
    <row r="10" spans="1:13">
      <c r="A10" s="110"/>
      <c r="B10" s="110" t="str">
        <f>IFERROR(VLOOKUP(D10,DB!A:K,11,0),"")</f>
        <v>R4</v>
      </c>
      <c r="C10" s="110"/>
      <c r="D10" s="110" t="s">
        <v>5717</v>
      </c>
      <c r="E10" s="110"/>
      <c r="F10" s="110"/>
      <c r="G10" s="112">
        <f t="shared" ca="1" si="2"/>
        <v>45977.903377199073</v>
      </c>
      <c r="H10" s="110"/>
      <c r="I10" s="110" t="str">
        <f>IFERROR(VLOOKUP(D10,DB!A:F,6,0),"")</f>
        <v>Generator-DG</v>
      </c>
      <c r="J10" s="110" t="str">
        <f>IFERROR(VLOOKUP(D10,DB!A:G,7,0),"")</f>
        <v>Good</v>
      </c>
      <c r="K10" s="110"/>
      <c r="L10" s="110" t="str">
        <f>IFERROR(VLOOKUP(D10,DB!A:I,9,0),"")</f>
        <v>Zain</v>
      </c>
    </row>
    <row r="11" spans="1:13">
      <c r="A11" s="110"/>
      <c r="B11" s="110" t="str">
        <f>IFERROR(VLOOKUP(D11,DB!A:K,11,0),"")</f>
        <v/>
      </c>
      <c r="C11" s="110"/>
      <c r="D11" s="110"/>
      <c r="E11" s="110"/>
      <c r="F11" s="110"/>
      <c r="G11" s="112">
        <f t="shared" ca="1" si="2"/>
        <v>45977.903377199073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45977.903377199073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45977.903377199073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45977.903377199073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45977.903377199073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45977.903377199073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45977.903377199073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45977.903377199073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45977.903377199073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45977.903377199073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45977.903377199073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45977.903377199073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45977.903377199073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45977.903377199073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45977.903377199073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45977.903377199073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45977.903377199073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45977.903377199073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45977.903377199073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45977.903377199073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45977.903377199073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45977.903377199073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45977.903377199073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45977.903377199073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45977.903377199073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45977.903377199073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45977.903377199073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45977.903377199073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45977.903377199073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45977.903377199073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45977.903377199073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45977.903377199073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45977.903377199073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45977.903377199073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45977.903377199073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45977.903377199073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45977.903377199073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45977.903377199073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45977.903377199073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45977.903377199073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45977.903377199073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45977.903377199073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45977.903377199073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45977.903377199073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45977.903377199073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45977.903377199073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45977.903377199073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45977.903377199073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45977.903377199073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45977.903377199073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45977.903377199073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45977.903377199073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45977.903377199073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45977.903377199073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45977.903377199073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45977.903377199073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45977.903377199073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45977.903377199073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45977.903377199073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45977.903377199073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45977.903377199073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45977.903377199073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45977.903377199073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45977.903377199073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45977.903377199073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45977.903377199073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45977.903377199073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45977.903377199073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45977.903377199073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45977.903377199073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45977.903377199073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45977.903377199073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45977.903377199073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45977.903377199073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45977.903377199073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45977.903377199073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45977.903377199073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45977.903377199073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45977.903377199073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45977.903377199073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45977.903377199073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45977.903377199073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45977.903377199073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45977.903377199073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45977.903377199073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45977.903377199073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45977.903377199073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45977.903377199073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45977.903377199073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45977.903377199073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45977.903377199073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45977.903377199073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45977.903377199073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45977.903377199073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45977.903377199073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45977.903377199073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45977.903377199073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45977.903377199073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45977.903377199073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45977.903377199073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45977.903377199073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45977.903377199073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45977.903377199073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45977.903377199073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45977.903377199073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45977.903377199073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45977.903377199073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45977.903377199073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45977.903377199073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45977.903377199073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45977.903377199073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45977.903377199073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45977.903377199073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45977.903377199073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45977.903377199073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45977.903377199073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45977.903377199073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45977.903377199073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45977.903377199073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45977.903377199073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45977.903377199073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45977.903377199073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45977.903377199073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45977.903377199073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45977.903377199073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45977.903377199073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45977.903377199073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45977.903377199073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45977.903377199073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45977.903377199073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45977.903377199073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45977.903377199073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45977.903377199073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45977.903377199073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45977.903377199073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45977.903377199073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45977.903377199073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45977.903377199073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45977.903377199073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45977.903377199073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45977.903377199073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45977.903377199073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45977.903377199073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45977.903377199073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45977.903377199073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45977.903377199073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45977.903377199073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45977.903377199073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45977.903377199073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45977.903377199073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45977.903377199073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45977.903377199073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45977.903377199073</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45977.903377199073</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45977.903377199073</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45977.903377199073</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45977.903377199073</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45977.903377199073</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45977.903377199073</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45977.903377199073</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c r="B2" s="122" t="str">
        <f>IFERROR(VLOOKUP(D2,DB!A:K,11,0),"")</f>
        <v>R6</v>
      </c>
      <c r="C2" s="123">
        <v>1</v>
      </c>
      <c r="D2" s="122" t="s">
        <v>37249</v>
      </c>
      <c r="E2" s="110" t="s">
        <v>39021</v>
      </c>
      <c r="F2" s="124">
        <v>45977.825532407405</v>
      </c>
      <c r="G2" s="105">
        <f t="shared" ref="G2:G65" ca="1" si="0">IFERROR(NOW()-F2,"-")</f>
        <v>7.784479166730307E-2</v>
      </c>
      <c r="H2" s="124">
        <v>45977.819791666669</v>
      </c>
      <c r="I2" s="122" t="str">
        <f>IFERROR(VLOOKUP(D2,DB!A:F,6,0),"")</f>
        <v>Generator-SG</v>
      </c>
      <c r="J2" s="122" t="str">
        <f>IFERROR(VLOOKUP(D2,DB!A:G,7,0),"")</f>
        <v>Vandalized</v>
      </c>
      <c r="K2" s="125" t="s">
        <v>39122</v>
      </c>
      <c r="L2" s="126" t="str">
        <f>IFERROR(VLOOKUP(D2,DB!A:I,9,0),"")</f>
        <v>Latis</v>
      </c>
    </row>
    <row r="3" spans="1:16382" ht="31.5" customHeight="1">
      <c r="A3" s="121"/>
      <c r="B3" s="122" t="str">
        <f>IFERROR(VLOOKUP(D3,DB!A:K,11,0),"")</f>
        <v/>
      </c>
      <c r="C3" s="123"/>
      <c r="D3" s="141"/>
      <c r="E3" s="110"/>
      <c r="F3" s="124"/>
      <c r="G3" s="105">
        <f t="shared" ca="1" si="0"/>
        <v>45977.903377199073</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45977.903377199073</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45977.903377199073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45977.903377199073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45977.903377199073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45977.903377199073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45977.903377199073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45977.903377199073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45977.903377199073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45977.903377199073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45977.903377199073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45977.903377199073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45977.903377199073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45977.903377199073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45977.903377199073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45977.903377199073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45977.903377199073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45977.903377199073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45977.903377199073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45977.903377199073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45977.903377199073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45977.903377199073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45977.903377199073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45977.903377199073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45977.903377199073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45977.903377199073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45977.903377199073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45977.903377199073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45977.903377199073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45977.903377199073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45977.903377199073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45977.903377199073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45977.903377199073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45977.903377199073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45977.903377199073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45977.903377199073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45977.903377199073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45977.903377199073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45977.903377199073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45977.903377199073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45977.903377199073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45977.903377199073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45977.903377199073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45977.903377199073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45977.903377199073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45977.903377199073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45977.903377199073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45977.903377199073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45977.903377199073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45977.903377199073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45977.903377199073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45977.903377199073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45977.903377199073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45977.903377199073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45977.903377199073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45977.903377199073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45977.903377199073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45977.903377199073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45977.903377199073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45977.903377199073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45977.903377199073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45977.903377199073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45977.903377199073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45977.903377199073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45977.903377199073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45977.903377199073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45977.903377199073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45977.903377199073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45977.903377199073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45977.903377199073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45977.903377199073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45977.903377199073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45977.903377199073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45977.903377199073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45977.903377199073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45977.903377199073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45977.903377199073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45977.903377199073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45977.903377199073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45977.903377199073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45977.903377199073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45977.903377199073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45977.903377199073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45977.903377199073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45977.903377199073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45977.903377199073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45977.903377199073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45977.903377199073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45977.903377199073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45977.903377199073</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45977.903377199073</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45977.903377199073</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45977.903377199073</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45977.903377199073</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45977.903377199073</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45977.903377199073</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45977.903377199073</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2025-11-16T18:42:19Z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