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38" documentId="13_ncr:1_{F6CB121F-512D-4AA6-A0C1-0FB36C537598}" xr6:coauthVersionLast="47" xr6:coauthVersionMax="47" xr10:uidLastSave="{203FBF06-446F-422E-BCCE-57ADD7BC63D8}"/>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<sst xmlns="http://schemas.openxmlformats.org/spreadsheetml/2006/main" count="180273" uniqueCount="39121">
  <si>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</si>
  <si>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</si>
  <si>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</si>
  <si>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</si>
  <si>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</si>
  <si>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</si>
  <si>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</si>
  <si>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</si>
  <si>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</si>
  <si>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</si>
  <si>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</si>
  <si>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</si>
  <si>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</si>
  <si>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</si>
  <si>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</si>
  <si>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</si>
  <si>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</si>
  <si>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</si>
  <si>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</si>
  <si>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</si>
  <si>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</si>
  <si>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</si>
  <si>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</si>
  <si>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</si>
  <si>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</si>
  <si>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</si>
  <si>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</si>
  <si>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</si>
  <si>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</si>
  <si>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</si>
  <si>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</si>
  <si>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</si>
  <si>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</si>
  <si>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</si>
  <si>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</si>
  <si>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</si>
  <si>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</si>
  <si>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</si>
  <si>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</si>
  <si>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</si>
  <si>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</si>
  <si>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</si>
  <si>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</si>
  <si>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</si>
  <si>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</si>
  <si>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</si>
  <si>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</si>
  <si>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</si>
  <si>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</si>
  <si>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</si>
  <si>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</si>
  <si>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</si>
  <si>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</si>
  <si>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</si>
  <si>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</si>
  <si>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</si>
  <si>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</si>
  <si>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</si>
  <si>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</si>
  <si>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</si>
  <si>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</si>
  <si>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</si>
  <si>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</si>
  <si>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</si>
  <si>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</si>
  <si>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</si>
  <si>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</si>
  <si>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</si>
  <si>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</si>
  <si>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</si>
  <si>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</si>
  <si>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</si>
  <si>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</si>
  <si>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</si>
  <si>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</si>
  <si>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</si>
  <si>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</si>
  <si>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</si>
  <si>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</si>
  <si>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</si>
  <si>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</si>
  <si>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</si>
  <si>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</si>
  <si>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</si>
  <si>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</si>
  <si>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</si>
  <si>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</si>
  <si>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</si>
  <si>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</si>
  <si>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</si>
  <si>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</si>
  <si>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</si>
  <si>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</si>
  <si>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</si>
  <si>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</si>
  <si>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</si>
  <si>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</si>
  <si>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</si>
  <si>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</si>
  <si>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</si>
  <si>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</si>
  <si>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</si>
  <si>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</si>
  <si>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</si>
  <si>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</si>
  <si>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</si>
  <si>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</si>
  <si>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</si>
  <si>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</si>
  <si>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</si>
  <si>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</si>
  <si>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</si>
  <si>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</si>
  <si>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</si>
  <si>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</si>
  <si>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</si>
  <si>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</si>
  <si>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</si>
  <si>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</si>
  <si>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</si>
  <si>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</si>
  <si>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</si>
  <si>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</si>
  <si>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</si>
  <si>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</si>
  <si>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</si>
  <si>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</si>
  <si>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</si>
  <si>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</si>
  <si>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</si>
  <si>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</si>
  <si>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</si>
  <si>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</si>
  <si>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</si>
  <si>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</si>
  <si>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</si>
  <si>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</si>
  <si>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</si>
  <si>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</si>
  <si>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</si>
  <si>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</si>
  <si>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</si>
  <si>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</si>
  <si>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</si>
  <si>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</si>
  <si>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</si>
  <si>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</si>
  <si>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</si>
  <si>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</si>
  <si>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</si>
  <si>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</si>
  <si>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</si>
  <si>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</si>
  <si>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</si>
  <si>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</si>
  <si>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</si>
  <si>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</si>
  <si>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</si>
  <si>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</si>
  <si>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</si>
  <si>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</si>
  <si>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</si>
  <si>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</si>
  <si>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</si>
  <si>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</si>
  <si>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</si>
  <si>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</si>
  <si>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</si>
  <si>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</si>
  <si>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</si>
  <si>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</si>
  <si>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</si>
  <si>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</si>
  <si>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</si>
  <si>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</si>
  <si>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</si>
  <si>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</si>
  <si>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</si>
  <si>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</si>
  <si>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</si>
  <si>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</si>
  <si>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</si>
  <si>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</si>
  <si>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</si>
  <si>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</si>
  <si>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</si>
  <si>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</si>
  <si>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</si>
  <si>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</si>
  <si>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</si>
  <si>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</si>
  <si>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</si>
  <si>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</si>
  <si>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</si>
  <si>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</si>
  <si>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</si>
  <si>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</si>
  <si>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</si>
  <si>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</si>
  <si>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</si>
  <si>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</si>
  <si>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</si>
  <si>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</si>
  <si>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</si>
  <si>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</si>
  <si>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</si>
  <si>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</si>
  <si>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</si>
  <si>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</si>
  <si>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</si>
  <si>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</si>
  <si>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</si>
  <si>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</si>
  <si>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</si>
  <si>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</si>
  <si>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</si>
  <si>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</si>
  <si>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</si>
  <si>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</si>
  <si>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</si>
  <si>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</si>
  <si>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</si>
  <si>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</si>
  <si>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</si>
  <si>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</si>
  <si>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</si>
  <si>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</si>
  <si>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</si>
  <si>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</si>
  <si>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</si>
  <si>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</si>
  <si>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</si>
  <si>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</si>
  <si>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</si>
  <si>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</si>
  <si>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</si>
  <si>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</si>
  <si>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</si>
  <si>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</si>
  <si>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</si>
  <si>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</si>
  <si>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</si>
  <si>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</si>
  <si>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</si>
  <si>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</si>
  <si>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</si>
  <si>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</si>
  <si>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</si>
  <si>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</si>
  <si>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</si>
  <si>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</si>
  <si>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</si>
  <si>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</si>
  <si>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</si>
  <si>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</si>
  <si>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</si>
  <si>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</si>
  <si>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</si>
  <si>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</si>
  <si>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</si>
  <si>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</si>
  <si>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</si>
  <si>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</si>
  <si>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</si>
  <si>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</si>
  <si>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</si>
  <si>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</si>
  <si>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</si>
  <si>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</si>
  <si>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</si>
  <si>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</si>
  <si>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</si>
  <si>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</si>
  <si>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</si>
  <si>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</si>
  <si>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</si>
  <si>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</si>
  <si>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</si>
  <si>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</si>
  <si>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</si>
  <si>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</si>
  <si>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</si>
  <si>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</si>
  <si>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</si>
  <si>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</si>
  <si>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</si>
  <si>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</si>
  <si>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</si>
  <si>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</si>
  <si>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</si>
  <si>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</si>
  <si>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</si>
  <si>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</si>
  <si>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</si>
  <si>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</si>
  <si>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</si>
  <si>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</si>
  <si>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</si>
  <si>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</si>
  <si>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</si>
  <si>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</si>
  <si>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</si>
  <si>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</si>
  <si>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</si>
  <si>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</si>
  <si>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</si>
  <si>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</si>
  <si>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</si>
  <si>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</si>
  <si>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</si>
  <si>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</si>
  <si>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</si>
  <si>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</si>
  <si>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</si>
  <si>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</si>
  <si>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</si>
  <si>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</si>
  <si>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</si>
  <si>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</si>
  <si>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</si>
  <si>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</si>
  <si>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</si>
  <si>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</si>
  <si>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</si>
  <si>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</si>
  <si>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</si>
  <si>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</si>
  <si>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</si>
  <si>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</si>
  <si>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</si>
  <si>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</si>
  <si>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</si>
  <si>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</si>
  <si>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</si>
  <si>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</si>
  <si>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</si>
  <si>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</si>
  <si>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</si>
  <si>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</si>
  <si>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</si>
  <si>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</si>
  <si>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</si>
  <si>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</si>
  <si>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</si>
  <si>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</si>
  <si>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</si>
  <si>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</si>
  <si>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</si>
  <si>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</si>
  <si>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</si>
  <si>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</si>
  <si>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</si>
  <si>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</si>
  <si>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</si>
  <si>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</si>
  <si>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</si>
  <si>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</si>
  <si>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</si>
  <si>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</si>
  <si>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</si>
  <si>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</si>
  <si>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</si>
  <si>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</si>
  <si>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</si>
  <si>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</si>
  <si>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</si>
  <si>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</si>
  <si>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</si>
  <si>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</si>
  <si>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</si>
  <si>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</si>
  <si>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</si>
  <si>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</si>
  <si>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</si>
  <si>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</si>
  <si>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</si>
  <si>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</si>
  <si>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</si>
  <si>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</si>
  <si>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</si>
  <si>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</si>
  <si>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</si>
  <si>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</si>
  <si>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</si>
  <si>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</si>
  <si>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</si>
  <si>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</si>
  <si>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</si>
  <si>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</si>
  <si>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</si>
  <si>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</si>
  <si>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</si>
  <si>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</si>
  <si>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</si>
  <si>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</si>
  <si>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</si>
  <si>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</si>
  <si>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</si>
  <si>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</si>
  <si>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</si>
  <si>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</si>
  <si>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</si>
  <si>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</si>
  <si>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</si>
  <si>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</si>
  <si>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</si>
  <si>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</si>
  <si>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</si>
  <si>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</si>
  <si>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</si>
  <si>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</si>
  <si>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</si>
  <si>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</si>
  <si>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</si>
  <si>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</si>
  <si>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</si>
  <si>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</si>
  <si>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</si>
  <si>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</si>
  <si>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</si>
  <si>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</si>
  <si>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</si>
  <si>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</si>
  <si>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</si>
  <si>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</si>
  <si>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</si>
  <si>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</si>
  <si>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</si>
  <si>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</si>
  <si>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</si>
  <si>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</si>
  <si>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</si>
  <si>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</si>
  <si>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</si>
  <si>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</si>
  <si>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</si>
  <si>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</si>
  <si>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</si>
  <si>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</si>
  <si>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</si>
  <si>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</si>
  <si>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</si>
  <si>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</si>
  <si>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</si>
  <si>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</si>
  <si>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</si>
  <si>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</si>
  <si>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</si>
  <si>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</si>
  <si>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</si>
  <si>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</si>
  <si>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</si>
  <si>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</si>
  <si>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</si>
  <si>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</si>
  <si>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</si>
  <si>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</si>
  <si>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</si>
  <si>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</si>
  <si>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</si>
  <si>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</si>
  <si>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</si>
  <si>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</si>
  <si>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</si>
  <si>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</si>
  <si>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</si>
  <si>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</si>
  <si>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</si>
  <si>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</si>
  <si>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</si>
  <si>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</si>
  <si>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</si>
  <si>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</si>
  <si>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</si>
  <si>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</si>
  <si>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</si>
  <si>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</si>
  <si>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</si>
  <si>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</si>
  <si>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</si>
  <si>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</si>
  <si>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</si>
  <si>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</si>
  <si>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</si>
  <si>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</si>
  <si>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</si>
  <si>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</si>
  <si>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</si>
  <si>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</si>
  <si>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</si>
  <si>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</si>
  <si>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</si>
  <si>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</si>
  <si>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</si>
  <si>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</si>
  <si>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</si>
  <si>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</si>
  <si>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</si>
  <si>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</si>
  <si>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</si>
  <si>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</si>
  <si>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</si>
  <si>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</si>
  <si>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</si>
  <si>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</si>
  <si>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</si>
  <si>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</si>
  <si>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</si>
  <si>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</si>
  <si>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</si>
  <si>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</si>
  <si>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</si>
  <si>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</si>
  <si>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</si>
  <si>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</si>
  <si>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</si>
  <si>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</si>
  <si>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</si>
  <si>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</si>
  <si>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</si>
  <si>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</si>
  <si>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</si>
  <si>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</si>
  <si>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</si>
  <si>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</si>
  <si>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</si>
  <si>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</si>
  <si>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</si>
  <si>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</si>
  <si>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</si>
  <si>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</si>
  <si>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</si>
  <si>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</si>
  <si>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</si>
  <si>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</si>
  <si>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</si>
  <si>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</si>
  <si>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</si>
  <si>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</si>
  <si>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</si>
  <si>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</si>
  <si>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</si>
  <si>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</si>
  <si>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</si>
  <si>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</si>
  <si>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</si>
  <si>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</si>
  <si>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</si>
  <si>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</si>
  <si>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</si>
  <si>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</si>
  <si>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</si>
  <si>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</si>
  <si>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</si>
  <si>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</si>
  <si>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</si>
  <si>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</si>
  <si>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</si>
  <si>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</si>
  <si>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</si>
  <si>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</si>
  <si>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</si>
  <si>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</si>
  <si>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</si>
  <si>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</si>
  <si>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</si>
  <si>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</si>
  <si>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</si>
  <si>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</si>
  <si>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</si>
  <si>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</si>
  <si>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</si>
  <si>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</si>
  <si>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</si>
  <si>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</si>
  <si>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</si>
  <si>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</si>
  <si>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</si>
  <si>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</si>
  <si>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</si>
  <si>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</si>
  <si>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</si>
  <si>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</si>
  <si>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</si>
  <si>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</si>
  <si>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</si>
  <si>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</si>
  <si>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</si>
  <si>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</si>
  <si>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</si>
  <si>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</si>
  <si>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</si>
  <si>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</si>
  <si>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</si>
  <si>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</si>
  <si>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</si>
  <si>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</si>
  <si>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</si>
  <si>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</si>
  <si>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</si>
  <si>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</si>
  <si>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</si>
  <si>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</si>
  <si>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</si>
  <si>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</si>
  <si>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</si>
  <si>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</si>
  <si>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</si>
  <si>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</si>
  <si>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</si>
  <si>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</si>
  <si>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</si>
  <si>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</si>
  <si>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</si>
  <si>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</si>
  <si>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</si>
  <si>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</si>
  <si>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</si>
  <si>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</si>
  <si>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</si>
  <si>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</si>
  <si>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</si>
  <si>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</si>
  <si>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</si>
  <si>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</si>
  <si>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</si>
  <si>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</si>
  <si>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</si>
  <si>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</si>
  <si>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</si>
  <si>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</si>
  <si>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</si>
  <si>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</si>
  <si>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</si>
  <si>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</si>
  <si>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</si>
  <si>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</si>
  <si>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</si>
  <si>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</si>
  <si>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</si>
  <si>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</si>
  <si>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</si>
  <si>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</si>
  <si>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</si>
  <si>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</si>
  <si>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</si>
  <si>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</si>
  <si>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</si>
  <si>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</si>
  <si>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</si>
  <si>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</si>
  <si>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</si>
  <si>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</si>
  <si>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</si>
  <si>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</si>
  <si>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</si>
  <si>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</si>
  <si>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</si>
  <si>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</si>
  <si>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</si>
  <si>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</si>
  <si>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</si>
  <si>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</si>
  <si>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</si>
  <si>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</si>
  <si>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</si>
  <si>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</si>
  <si>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</si>
  <si>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</si>
  <si>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</si>
  <si>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</si>
  <si>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</si>
  <si>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</si>
  <si>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</si>
  <si>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</si>
  <si>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</si>
  <si>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</si>
  <si>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</si>
  <si>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</si>
  <si>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</si>
  <si>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</si>
  <si>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</si>
  <si>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</si>
  <si>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</si>
  <si>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</si>
  <si>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</si>
  <si>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</si>
  <si>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</si>
  <si>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</si>
  <si>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</si>
  <si>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</si>
  <si>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</si>
  <si>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</si>
  <si>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</si>
  <si>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</si>
  <si>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</si>
  <si>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</si>
  <si>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</si>
  <si>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</si>
  <si>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</si>
  <si>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</si>
  <si>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</si>
  <si>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</si>
  <si>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</si>
  <si>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</si>
  <si>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</si>
  <si>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</si>
  <si>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</si>
  <si>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</si>
  <si>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</si>
  <si>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</si>
  <si>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</si>
  <si>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</si>
  <si>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</si>
  <si>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</si>
  <si>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</si>
  <si>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</si>
  <si>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</si>
  <si>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</si>
  <si>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</si>
  <si>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</si>
  <si>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</si>
  <si>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</si>
  <si>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</si>
  <si>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</si>
  <si>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</si>
  <si>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</si>
  <si>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</si>
  <si>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</si>
  <si>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</si>
  <si>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</si>
  <si>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</si>
  <si>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</si>
  <si>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</si>
  <si>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</si>
  <si>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</si>
  <si>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</si>
  <si>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</si>
  <si>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</si>
  <si>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</si>
  <si>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</si>
  <si>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</si>
  <si>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</si>
  <si>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</si>
  <si>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</si>
  <si>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</si>
  <si>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</si>
  <si>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</si>
  <si>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</si>
  <si>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</si>
  <si>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</si>
  <si>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</si>
  <si>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</si>
  <si>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</si>
  <si>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</si>
  <si>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</si>
  <si>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</si>
  <si>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</si>
  <si>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</si>
  <si>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</si>
  <si>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</si>
  <si>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</si>
  <si>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</si>
  <si>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</si>
  <si>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</si>
  <si>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</si>
  <si>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</si>
  <si>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</si>
  <si>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</si>
  <si>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</si>
  <si>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</si>
  <si>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</si>
  <si>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</si>
  <si>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</si>
  <si>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</si>
  <si>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</si>
  <si>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</si>
  <si>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</si>
  <si>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</si>
  <si>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</si>
  <si>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</si>
  <si>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</si>
  <si>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</si>
  <si>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</si>
  <si>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</si>
  <si>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</si>
  <si>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</si>
  <si>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</si>
  <si>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</si>
  <si>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</si>
  <si>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</si>
  <si>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</si>
  <si>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</si>
  <si>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</si>
  <si>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</si>
  <si>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</si>
  <si>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</si>
  <si>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</si>
  <si>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</si>
  <si>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</si>
  <si>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</si>
  <si>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</si>
  <si>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</si>
  <si>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</si>
  <si>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</si>
  <si>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</si>
  <si>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</si>
  <si>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</si>
  <si>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</si>
  <si>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</si>
  <si>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</si>
  <si>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</si>
  <si>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</si>
  <si>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</si>
  <si>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</si>
  <si>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</si>
  <si>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</si>
  <si>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</si>
  <si>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</si>
  <si>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</si>
  <si>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</si>
  <si>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</si>
  <si>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</si>
  <si>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</si>
  <si>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</si>
  <si>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</si>
  <si>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</si>
  <si>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</si>
  <si>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</si>
  <si>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</si>
  <si>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</si>
  <si>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</si>
  <si>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</si>
  <si>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</si>
  <si>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</si>
  <si>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</si>
  <si>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</si>
  <si>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</si>
  <si>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</si>
  <si>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</si>
  <si>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</si>
  <si>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</si>
  <si>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</si>
  <si>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</si>
  <si>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</si>
  <si>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</si>
  <si>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</si>
  <si>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</si>
  <si>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</si>
  <si>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</si>
  <si>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</si>
  <si>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</si>
  <si>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</si>
  <si>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</si>
  <si>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</si>
  <si>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</si>
  <si>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</si>
  <si>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</si>
  <si>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</si>
  <si>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</si>
  <si>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</si>
  <si>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</si>
  <si>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</si>
  <si>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</si>
  <si>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</si>
  <si>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</si>
  <si>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</si>
  <si>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</si>
  <si>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</si>
  <si>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</si>
  <si>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</si>
  <si>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</si>
  <si>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</si>
  <si>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</si>
  <si>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</si>
  <si>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</si>
  <si>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</si>
  <si>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</si>
  <si>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</si>
  <si>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</si>
  <si>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</si>
  <si>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</si>
  <si>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</si>
  <si>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</si>
  <si>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</si>
  <si>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</si>
  <si>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</si>
  <si>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</si>
  <si>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</si>
  <si>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</si>
  <si>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</si>
  <si>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</si>
  <si>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</si>
  <si>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</si>
  <si>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</si>
  <si>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</si>
  <si>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</si>
  <si>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</si>
  <si>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</si>
  <si>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</si>
  <si>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</si>
  <si>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</si>
  <si>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</si>
  <si>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</si>
  <si>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</si>
  <si>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</si>
  <si>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</si>
  <si>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</si>
  <si>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</si>
  <si>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</si>
  <si>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</si>
  <si>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</si>
  <si>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</si>
  <si>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</si>
  <si>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</si>
  <si>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</si>
  <si>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</si>
  <si>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</si>
  <si>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</si>
  <si>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</si>
  <si>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</si>
  <si>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</si>
  <si>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</si>
  <si>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</si>
  <si>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</si>
  <si>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</si>
  <si>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</si>
  <si>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</si>
  <si>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</si>
  <si>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</si>
  <si>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</si>
  <si>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</si>
  <si>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</si>
  <si>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</si>
  <si>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</si>
  <si>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</si>
  <si>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</si>
  <si>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</si>
  <si>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</si>
  <si>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</si>
  <si>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</si>
  <si>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</si>
  <si>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</si>
  <si>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</si>
  <si>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</si>
  <si>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</si>
  <si>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</si>
  <si>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</si>
  <si>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</si>
  <si>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</si>
  <si>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</si>
  <si>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</si>
  <si>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</si>
  <si>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</si>
  <si>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</si>
  <si>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</si>
  <si>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</si>
  <si>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</si>
  <si>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</si>
  <si>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</si>
  <si>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</si>
  <si>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</si>
  <si>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</si>
  <si>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</si>
  <si>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</si>
  <si>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</si>
  <si>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</si>
  <si>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</si>
  <si>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</si>
  <si>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</si>
  <si>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</si>
  <si>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</si>
  <si>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</si>
  <si>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</si>
  <si>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</si>
  <si>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</si>
  <si>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</si>
  <si>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</si>
  <si>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</si>
  <si>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</si>
  <si>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</si>
  <si>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</si>
  <si>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</si>
  <si>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</si>
  <si>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</si>
  <si>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</si>
  <si>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</si>
  <si>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</si>
  <si>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</si>
  <si>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</si>
  <si>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</si>
  <si>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</si>
  <si>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</si>
  <si>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</si>
  <si>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</si>
  <si>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</si>
  <si>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</si>
  <si>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</si>
  <si>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</si>
  <si>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</si>
  <si>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</si>
  <si>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</si>
  <si>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</si>
  <si>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</si>
  <si>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</si>
  <si>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</si>
  <si>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</si>
  <si>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</si>
  <si>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</si>
  <si>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</si>
  <si>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</si>
  <si>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</si>
  <si>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</si>
  <si>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</si>
  <si>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</si>
  <si>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</si>
  <si>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</si>
  <si>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</si>
  <si>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</si>
  <si>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</si>
  <si>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</si>
  <si>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</si>
  <si>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</si>
  <si>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</si>
  <si>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</si>
  <si>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</si>
  <si>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</si>
  <si>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</si>
  <si>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</si>
  <si>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</si>
  <si>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</si>
  <si>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</si>
  <si>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</si>
  <si>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</si>
  <si>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</si>
  <si>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</si>
  <si>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</si>
  <si>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</si>
  <si>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</si>
  <si>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</si>
  <si>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</si>
  <si>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</si>
  <si>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</si>
  <si>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</si>
  <si>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</si>
  <si>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</si>
  <si>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</si>
  <si>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</si>
  <si>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</si>
  <si>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</si>
  <si>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</si>
  <si>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</si>
  <si>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</si>
  <si>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</si>
  <si>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</si>
  <si>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</si>
  <si>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</si>
  <si>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</si>
  <si>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</si>
  <si>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</si>
  <si>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</si>
  <si>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</si>
  <si>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</si>
  <si>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</si>
  <si>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</si>
  <si>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</si>
  <si>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</si>
  <si>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</si>
  <si>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</si>
  <si>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</si>
  <si>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</si>
  <si>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</si>
  <si>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</si>
  <si>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</si>
  <si>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</si>
  <si>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</si>
  <si>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</si>
  <si>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</si>
  <si>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</si>
  <si>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</si>
  <si>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</si>
  <si>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</si>
  <si>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</si>
  <si>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</si>
  <si>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</si>
  <si>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</si>
  <si>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</si>
  <si>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</si>
  <si>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</si>
  <si>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</si>
  <si>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</si>
  <si>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</si>
  <si>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</si>
  <si>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</si>
  <si>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</si>
  <si>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</si>
  <si>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</si>
  <si>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</si>
  <si>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</si>
  <si>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</si>
  <si>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</si>
  <si>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</si>
  <si>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</si>
  <si>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</si>
  <si>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</si>
  <si>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</si>
  <si>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</si>
  <si>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</si>
  <si>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</si>
  <si>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</si>
  <si>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</si>
  <si>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</si>
  <si>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</si>
  <si>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</si>
  <si>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</si>
  <si>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</si>
  <si>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</si>
  <si>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</si>
  <si>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</si>
  <si>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</si>
  <si>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</si>
  <si>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</si>
  <si>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</si>
  <si>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</si>
  <si>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</si>
  <si>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</si>
  <si>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</si>
  <si>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</si>
  <si>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</si>
  <si>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</si>
  <si>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</si>
  <si>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</si>
  <si>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</si>
  <si>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</si>
  <si>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</si>
  <si>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</si>
  <si>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</si>
  <si>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</si>
  <si>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</si>
  <si>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</si>
  <si>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</si>
  <si>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</si>
  <si>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</si>
  <si>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</si>
  <si>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</si>
  <si>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</si>
  <si>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</si>
  <si>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</si>
  <si>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</si>
  <si>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</si>
  <si>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</si>
  <si>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</si>
  <si>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</si>
  <si>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</si>
  <si>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</si>
  <si>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</si>
  <si>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</si>
  <si>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</si>
  <si>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</si>
  <si>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</si>
  <si>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</si>
  <si>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</si>
  <si>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</si>
  <si>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</si>
  <si>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</si>
  <si>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</si>
  <si>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</si>
  <si>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</si>
  <si>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</si>
  <si>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</si>
  <si>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</si>
  <si>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</si>
  <si>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</si>
  <si>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</si>
  <si>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</si>
  <si>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</si>
  <si>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</si>
  <si>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</si>
  <si>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</si>
  <si>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</si>
  <si>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</si>
  <si>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</si>
  <si>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</si>
  <si>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</si>
  <si>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</si>
  <si>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</si>
  <si>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</si>
  <si>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</si>
  <si>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</si>
  <si>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</si>
  <si>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</si>
  <si>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</si>
  <si>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</si>
  <si>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</si>
  <si>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</si>
  <si>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</si>
  <si>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</si>
  <si>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</si>
  <si>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</si>
  <si>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</si>
  <si>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</si>
  <si>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</si>
  <si>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</si>
  <si>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</si>
  <si>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</si>
  <si>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</si>
  <si>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</si>
  <si>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</si>
  <si>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</si>
  <si>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</si>
  <si>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</si>
  <si>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</si>
  <si>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</si>
  <si>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</si>
  <si>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</si>
  <si>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</si>
  <si>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</si>
  <si>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</si>
  <si>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</si>
  <si>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</si>
  <si>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</si>
  <si>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</si>
  <si>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</si>
  <si>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</si>
  <si>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</si>
  <si>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</si>
  <si>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</si>
  <si>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</si>
  <si>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</si>
  <si>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</si>
  <si>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</si>
  <si>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</si>
  <si>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</si>
  <si>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</si>
  <si>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</si>
  <si>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</si>
  <si>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</si>
  <si>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</si>
  <si>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</si>
  <si>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</si>
  <si>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</si>
  <si>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</si>
  <si>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</si>
  <si>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</si>
  <si>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</si>
  <si>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</si>
  <si>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</si>
  <si>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</si>
  <si>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</si>
  <si>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</si>
  <si>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</si>
  <si>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</si>
  <si>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</si>
  <si>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</si>
  <si>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</si>
  <si>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</si>
  <si>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</si>
  <si>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</si>
  <si>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</si>
  <si>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</si>
  <si>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</si>
  <si>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</si>
  <si>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</si>
  <si>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</si>
  <si>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</si>
  <si>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</si>
  <si>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</si>
  <si>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</si>
  <si>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</si>
  <si>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</si>
  <si>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</si>
  <si>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</si>
  <si>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</si>
  <si>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</si>
  <si>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</si>
  <si>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</si>
  <si>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</si>
  <si>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</si>
  <si>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</si>
  <si>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</si>
  <si>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</si>
  <si>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</si>
  <si>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</si>
  <si>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</si>
  <si>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</si>
  <si>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</si>
  <si>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</si>
  <si>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</si>
  <si>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</si>
  <si>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</si>
  <si>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</si>
  <si>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</si>
  <si>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</si>
  <si>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</si>
  <si>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</si>
  <si>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</si>
  <si>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</si>
  <si>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</si>
  <si>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</si>
  <si>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</si>
  <si>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</si>
  <si>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</si>
  <si>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</si>
  <si>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</si>
  <si>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</si>
  <si>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</si>
  <si>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</si>
  <si>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</si>
  <si>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</si>
  <si>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</si>
  <si>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</si>
  <si>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</si>
  <si>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</si>
  <si>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</si>
  <si>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</si>
  <si>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</si>
  <si>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</si>
  <si>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</si>
  <si>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</si>
  <si>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</si>
  <si>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</si>
  <si>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</si>
  <si>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</si>
  <si>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</si>
  <si>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</si>
  <si>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</si>
  <si>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</si>
  <si>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</si>
  <si>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</si>
  <si>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</si>
  <si>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</si>
  <si>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</si>
  <si>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</si>
  <si>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</si>
  <si>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</si>
  <si>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</si>
  <si>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</si>
  <si>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</si>
  <si>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</si>
  <si>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</si>
  <si>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</si>
  <si>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</si>
  <si>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</si>
  <si>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</si>
  <si>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</si>
  <si>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</si>
  <si>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</si>
  <si>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</si>
  <si>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</si>
  <si>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</si>
  <si>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</si>
  <si>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</si>
  <si>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</si>
  <si>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</si>
  <si>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</si>
  <si>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</si>
  <si>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</si>
  <si>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</si>
  <si>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</si>
  <si>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</si>
  <si>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</si>
  <si>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</si>
  <si>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</si>
  <si>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</si>
  <si>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</si>
  <si>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</si>
  <si>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</si>
  <si>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</si>
  <si>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</si>
  <si>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</si>
  <si>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</si>
  <si>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</si>
  <si>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</si>
  <si>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</si>
  <si>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</si>
  <si>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</si>
  <si>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</si>
  <si>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</si>
  <si>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</si>
  <si>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</si>
  <si>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</si>
  <si>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</si>
  <si>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</si>
  <si>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</si>
  <si>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</si>
  <si>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</si>
  <si>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</si>
  <si>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</si>
  <si>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</si>
  <si>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</si>
  <si>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</si>
  <si>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</si>
  <si>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</si>
  <si>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</si>
  <si>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</si>
  <si>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</si>
  <si>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</si>
  <si>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</si>
  <si>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</si>
  <si>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</si>
  <si>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</si>
  <si>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</si>
  <si>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</si>
  <si>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</si>
  <si>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</si>
  <si>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</si>
  <si>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</si>
  <si>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</si>
  <si>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</si>
  <si>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</si>
  <si>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</si>
  <si>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</si>
  <si>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</si>
  <si>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</si>
  <si>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</si>
  <si>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</si>
  <si>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</si>
  <si>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</si>
  <si>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</si>
  <si>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</si>
  <si>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</si>
  <si>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</si>
  <si>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</si>
  <si>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</si>
  <si>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</si>
  <si>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</si>
  <si>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</si>
  <si>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</si>
  <si>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</si>
  <si>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</si>
  <si>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</si>
  <si>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</si>
  <si>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</si>
  <si>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</si>
  <si>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</si>
  <si>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</si>
  <si>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</si>
  <si>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</si>
  <si>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</si>
  <si>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</si>
  <si>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</si>
  <si>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</si>
  <si>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</si>
  <si>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</si>
  <si>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</si>
  <si>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</si>
  <si>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</si>
  <si>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</si>
  <si>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</si>
  <si>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</si>
  <si>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</si>
  <si>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</si>
  <si>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</si>
  <si>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</si>
  <si>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</si>
  <si>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</si>
  <si>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</si>
  <si>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</si>
  <si>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</si>
  <si>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</si>
  <si>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</si>
  <si>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</si>
  <si>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</si>
  <si>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</si>
  <si>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</si>
  <si>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</si>
  <si>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</si>
  <si>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</si>
  <si>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</si>
  <si>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</si>
  <si>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</si>
  <si>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</si>
  <si>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</si>
  <si>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</si>
  <si>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</si>
  <si>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</si>
  <si>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</si>
  <si>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</si>
  <si>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</si>
  <si>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</si>
  <si>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</si>
  <si>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</si>
  <si>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</si>
  <si>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</si>
  <si>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</si>
  <si>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</si>
  <si>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</si>
  <si>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</si>
  <si>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</si>
  <si>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</si>
  <si>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</si>
  <si>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</si>
  <si>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</si>
  <si>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</si>
  <si>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</si>
  <si>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</si>
  <si>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</si>
  <si>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</si>
  <si>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</si>
  <si>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</si>
  <si>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</si>
  <si>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</si>
  <si>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</si>
  <si>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</si>
  <si>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</si>
  <si>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</si>
  <si>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</si>
  <si>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</si>
  <si>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</si>
  <si>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</si>
  <si>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</si>
  <si>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</si>
  <si>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</si>
  <si>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</si>
  <si>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</si>
  <si>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</si>
  <si>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</si>
  <si>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</si>
  <si>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</si>
  <si>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</si>
  <si>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</si>
  <si>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</si>
  <si>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</si>
  <si>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</si>
  <si>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</si>
  <si>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</si>
  <si>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</si>
  <si>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</si>
  <si>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</si>
  <si>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</si>
  <si>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</si>
  <si>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</si>
  <si>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</si>
  <si>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</si>
  <si>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</si>
  <si>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</si>
  <si>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</si>
  <si>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</si>
  <si>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</si>
  <si>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</si>
  <si>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</si>
  <si>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</si>
  <si>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</si>
  <si>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</si>
  <si>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</si>
  <si>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</si>
  <si>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</si>
  <si>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</si>
  <si>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</si>
  <si>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</si>
  <si>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</si>
  <si>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</si>
  <si>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</si>
  <si>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</si>
  <si>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</si>
  <si>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</si>
  <si>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</si>
  <si>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</si>
  <si>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</si>
  <si>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</si>
  <si>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</si>
  <si>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</si>
  <si>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</si>
  <si>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</si>
  <si>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</si>
  <si>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</si>
  <si>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</si>
  <si>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</si>
  <si>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</si>
  <si>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</si>
  <si>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</si>
  <si>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</si>
  <si>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</si>
  <si>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</si>
  <si>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</si>
  <si>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</si>
  <si>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</si>
  <si>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</si>
  <si>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</si>
  <si>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</si>
  <si>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</si>
  <si>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</si>
  <si>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</si>
  <si>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</si>
  <si>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</si>
  <si>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</si>
  <si>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</si>
  <si>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</si>
  <si>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</si>
  <si>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</si>
  <si>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</si>
  <si>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</si>
  <si>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</si>
  <si>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</si>
  <si>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</si>
  <si>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</si>
  <si>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</si>
  <si>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</si>
  <si>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</si>
  <si>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</si>
  <si>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</si>
  <si>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</si>
  <si>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</si>
  <si>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</si>
  <si>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</si>
  <si>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</si>
  <si>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</si>
  <si>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</si>
  <si>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</si>
  <si>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</si>
  <si>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</si>
  <si>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</si>
  <si>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</si>
  <si>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</si>
  <si>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</si>
  <si>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</si>
  <si>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</si>
  <si>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</si>
  <si>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</si>
  <si>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</si>
  <si>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</si>
  <si>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</si>
  <si>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</si>
  <si>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</si>
  <si>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</si>
  <si>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</si>
  <si>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</si>
  <si>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</si>
  <si>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</si>
  <si>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</si>
  <si>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</si>
  <si>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</si>
  <si>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</si>
  <si>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</si>
  <si>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</si>
  <si>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</si>
  <si>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</si>
  <si>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</si>
  <si>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</si>
  <si>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</si>
  <si>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</si>
  <si>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</si>
  <si>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</si>
  <si>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</si>
  <si>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</si>
  <si>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</si>
  <si>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</si>
  <si>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</si>
  <si>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</si>
  <si>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</si>
  <si>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</si>
  <si>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</si>
  <si>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</si>
  <si>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</si>
  <si>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</si>
  <si>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</si>
  <si>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</si>
  <si>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</si>
  <si>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</si>
  <si>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</si>
  <si>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</si>
  <si>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</si>
  <si>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</si>
  <si>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</si>
  <si>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</si>
  <si>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</si>
  <si>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</si>
  <si>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</si>
  <si>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</si>
  <si>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</si>
  <si>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</si>
  <si>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</si>
  <si>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</si>
  <si>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</si>
  <si>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</si>
  <si>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</si>
  <si>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</si>
  <si>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</si>
  <si>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</si>
  <si>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</si>
  <si>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</si>
  <si>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</si>
  <si>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</si>
  <si>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</si>
  <si>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</si>
  <si>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</si>
  <si>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</si>
  <si>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</si>
  <si>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</si>
  <si>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</si>
  <si>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</si>
  <si>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</si>
  <si>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</si>
  <si>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</si>
  <si>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</si>
  <si>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</si>
  <si>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</si>
  <si>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</si>
  <si>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</si>
  <si>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</si>
  <si>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</si>
  <si>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</si>
  <si>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</si>
  <si>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</si>
  <si>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</si>
  <si>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</si>
  <si>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</si>
  <si>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</si>
  <si>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</si>
  <si>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</si>
  <si>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</si>
  <si>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</si>
  <si>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</si>
  <si>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</si>
  <si>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</si>
  <si>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</si>
  <si>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</si>
  <si>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</si>
  <si>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</si>
  <si>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</si>
  <si>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</si>
  <si>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</si>
  <si>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</si>
  <si>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</si>
  <si>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</si>
  <si>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</si>
  <si>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</si>
  <si>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</si>
  <si>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</si>
  <si>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</si>
  <si>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</si>
  <si>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</si>
  <si>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</si>
  <si>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</si>
  <si>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</si>
  <si>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</si>
  <si>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</si>
  <si>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</si>
  <si>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</si>
  <si>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</si>
  <si>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</si>
  <si>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</si>
  <si>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</si>
  <si>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</si>
  <si>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</si>
  <si>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</si>
  <si>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</si>
  <si>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</si>
  <si>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</si>
  <si>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</si>
  <si>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</si>
  <si>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</si>
  <si>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</si>
  <si>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</si>
  <si>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</si>
  <si>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</si>
  <si>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</si>
  <si>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</si>
  <si>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</si>
  <si>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</si>
  <si>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</si>
  <si>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</si>
  <si>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</si>
  <si>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</si>
  <si>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</si>
  <si>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</si>
  <si>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</si>
  <si>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</si>
  <si>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</si>
  <si>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</si>
  <si>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</si>
  <si>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</si>
  <si>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</si>
  <si>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</si>
  <si>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</si>
  <si>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</si>
  <si>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</si>
  <si>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</si>
  <si>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</si>
  <si>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</si>
  <si>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</si>
  <si>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</si>
  <si>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</si>
  <si>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</si>
  <si>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</si>
  <si>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</si>
  <si>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</si>
  <si>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</si>
  <si>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</si>
  <si>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</si>
  <si>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</si>
  <si>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</si>
  <si>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</si>
  <si>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</si>
  <si>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</si>
  <si>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</si>
  <si>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</si>
  <si>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</si>
  <si>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</si>
  <si>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</si>
  <si>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</si>
  <si>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</si>
  <si>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</si>
  <si>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</si>
  <si>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</si>
  <si>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</si>
  <si>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</si>
  <si>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</si>
  <si>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</si>
  <si>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</si>
  <si>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</si>
  <si>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</si>
  <si>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</si>
  <si>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</si>
  <si>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</si>
  <si>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</si>
  <si>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</si>
  <si>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</si>
  <si>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</si>
  <si>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</si>
  <si>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</si>
  <si>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</si>
  <si>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</si>
  <si>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</si>
  <si>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</si>
  <si>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</si>
  <si>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</si>
  <si>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</si>
  <si>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</si>
  <si>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</si>
  <si>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</si>
  <si>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</si>
  <si>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</si>
  <si>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</si>
  <si>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</si>
  <si>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</si>
  <si>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</si>
  <si>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</si>
  <si>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</si>
  <si>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</si>
  <si>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</si>
  <si>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</si>
  <si>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</si>
  <si>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</si>
  <si>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</si>
  <si>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</si>
  <si>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</si>
  <si>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</si>
  <si>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</si>
  <si>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</si>
  <si>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</si>
  <si>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</si>
  <si>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</si>
  <si>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</si>
  <si>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</si>
  <si>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</si>
  <si>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</si>
  <si>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</si>
  <si>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</si>
  <si>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</si>
  <si>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</si>
  <si>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</si>
  <si>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</si>
  <si>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</si>
  <si>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</si>
  <si>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</si>
  <si>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</si>
  <si>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</si>
  <si>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</si>
  <si>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</si>
  <si>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</si>
  <si>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</si>
  <si>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</si>
  <si>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</si>
  <si>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</si>
  <si>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</si>
  <si>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</si>
  <si>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</si>
  <si>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</si>
  <si>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</si>
  <si>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</si>
  <si>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</si>
  <si>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</si>
  <si>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</si>
  <si>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</si>
  <si>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</si>
  <si>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</si>
  <si>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</si>
  <si>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</si>
  <si>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</si>
  <si>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</si>
  <si>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</si>
  <si>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</si>
  <si>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</si>
  <si>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</si>
  <si>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</si>
  <si>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</si>
  <si>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</si>
  <si>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</si>
  <si>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</si>
  <si>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</si>
  <si>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</si>
  <si>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</si>
  <si>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</si>
  <si>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</si>
  <si>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</si>
  <si>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</si>
  <si>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</si>
  <si>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</si>
  <si>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</si>
  <si>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</si>
  <si>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</si>
  <si>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</si>
  <si>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</si>
  <si>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</si>
  <si>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</si>
  <si>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</si>
  <si>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</si>
  <si>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</si>
  <si>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</si>
  <si>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</si>
  <si>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</si>
  <si>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</si>
  <si>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</si>
  <si>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</si>
  <si>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</si>
  <si>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</si>
  <si>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</si>
  <si>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</si>
  <si>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</si>
  <si>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</si>
  <si>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</si>
  <si>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</si>
  <si>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</si>
  <si>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</si>
  <si>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</si>
  <si>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</si>
  <si>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</si>
  <si>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</si>
  <si>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</si>
  <si>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</si>
  <si>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</si>
  <si>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</si>
  <si>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</si>
  <si>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</si>
  <si>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</si>
  <si>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</si>
  <si>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</si>
  <si>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</si>
  <si>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</si>
  <si>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</si>
  <si>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</si>
  <si>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</si>
  <si>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</si>
  <si>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</si>
  <si>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</si>
  <si>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</si>
  <si>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</si>
  <si>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</si>
  <si>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</si>
  <si>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</si>
  <si>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</si>
  <si>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</si>
  <si>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</si>
  <si>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</si>
  <si>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</si>
  <si>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</si>
  <si>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</si>
  <si>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</si>
  <si>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</si>
  <si>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</si>
  <si>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</si>
  <si>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</si>
  <si>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</si>
  <si>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</si>
  <si>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</si>
  <si>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</si>
  <si>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</si>
  <si>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</si>
  <si>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</si>
  <si>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</si>
  <si>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</si>
  <si>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</si>
  <si>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</si>
  <si>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</si>
  <si>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</si>
  <si>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</si>
  <si>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</si>
  <si>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</si>
  <si>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</si>
  <si>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</si>
  <si>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</si>
  <si>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</si>
  <si>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</si>
  <si>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</si>
  <si>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</si>
  <si>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</si>
  <si>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</si>
  <si>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</si>
  <si>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</si>
  <si>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</si>
  <si>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</si>
  <si>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</si>
  <si>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</si>
  <si>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</si>
  <si>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</si>
  <si>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</si>
  <si>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</si>
  <si>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</si>
  <si>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</si>
  <si>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</si>
  <si>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</si>
  <si>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</si>
  <si>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</si>
  <si>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</si>
  <si>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</si>
  <si>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</si>
  <si>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</si>
  <si>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</si>
  <si>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</si>
  <si>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</si>
  <si>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</si>
  <si>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</si>
  <si>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</si>
  <si>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</si>
  <si>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</si>
  <si>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</si>
  <si>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</si>
  <si>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</si>
  <si>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</si>
  <si>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</si>
  <si>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</si>
  <si>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</si>
  <si>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</si>
  <si>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</si>
  <si>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</si>
  <si>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</si>
  <si>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</si>
  <si>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</si>
  <si>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</si>
  <si>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</si>
  <si>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</si>
  <si>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</si>
  <si>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</si>
  <si>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</si>
  <si>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</si>
  <si>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</si>
  <si>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</si>
  <si>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</si>
  <si>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</si>
  <si>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</si>
  <si>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</si>
  <si>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</si>
  <si>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</si>
  <si>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</si>
  <si>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</si>
  <si>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</si>
  <si>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</si>
  <si>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</si>
  <si>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</si>
  <si>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</si>
  <si>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</si>
  <si>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</si>
  <si>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</si>
  <si>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</si>
  <si>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</si>
  <si>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</si>
  <si>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</si>
  <si>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</si>
  <si>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</si>
  <si>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</si>
  <si>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</si>
  <si>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</si>
  <si>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</si>
  <si>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</si>
  <si>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</si>
  <si>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</si>
  <si>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</si>
  <si>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</si>
  <si>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</si>
  <si>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</si>
  <si>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</si>
  <si>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</si>
  <si>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</si>
  <si>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</si>
  <si>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</si>
  <si>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</si>
  <si>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</si>
  <si>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</si>
  <si>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</si>
  <si>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</si>
  <si>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</si>
  <si>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</si>
  <si>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</si>
  <si>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</si>
  <si>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</si>
  <si>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</si>
  <si>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</si>
  <si>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</si>
  <si>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</si>
  <si>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</si>
  <si>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</si>
  <si>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</si>
  <si>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</si>
  <si>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</si>
  <si>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</si>
  <si>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</si>
  <si>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</si>
  <si>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</si>
  <si>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</si>
  <si>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</si>
  <si>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</si>
  <si>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</si>
  <si>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</si>
  <si>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</si>
  <si>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</si>
  <si>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</si>
  <si>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</si>
  <si>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</si>
  <si>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</si>
  <si>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</si>
  <si>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</si>
  <si>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</si>
  <si>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</si>
  <si>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</si>
  <si>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</si>
  <si>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</si>
  <si>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</si>
  <si>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</si>
  <si>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</si>
  <si>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</si>
  <si>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</si>
  <si>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</si>
  <si>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</si>
  <si>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</si>
  <si>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</si>
  <si>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</si>
  <si>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</si>
  <si>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</si>
  <si>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</si>
  <si>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</si>
  <si>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</si>
  <si>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</si>
  <si>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</si>
  <si>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</si>
  <si>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</si>
  <si>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</si>
  <si>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</si>
  <si>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</si>
  <si>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</si>
  <si>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</si>
  <si>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</si>
  <si>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</si>
  <si>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</si>
  <si>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</si>
  <si>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</si>
  <si>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</si>
  <si>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</si>
  <si>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</si>
  <si>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</si>
  <si>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</si>
  <si>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</si>
  <si>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</si>
  <si>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</si>
  <si>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</si>
  <si>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</si>
  <si>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</si>
  <si>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</si>
  <si>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</si>
  <si>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</si>
  <si>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</si>
  <si>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</si>
  <si>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</si>
  <si>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</si>
  <si>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</si>
  <si>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</si>
  <si>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</si>
  <si>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</si>
  <si>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</si>
  <si>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</si>
  <si>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</si>
  <si>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</si>
  <si>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</si>
  <si>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</si>
  <si>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</si>
  <si>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</si>
  <si>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</si>
  <si>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</si>
  <si>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</si>
  <si>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</si>
  <si>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</si>
  <si>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</si>
  <si>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</si>
  <si>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</si>
  <si>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</si>
  <si>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</si>
  <si>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</si>
  <si>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</si>
  <si>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</si>
  <si>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</si>
  <si>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</si>
  <si>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</si>
  <si>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</si>
  <si>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</si>
  <si>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</si>
  <si>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</si>
  <si>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</si>
  <si>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</si>
  <si>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</si>
  <si>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</si>
  <si>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</si>
  <si>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</si>
  <si>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</si>
  <si>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</si>
  <si>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</si>
  <si>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</si>
  <si>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</si>
  <si>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</si>
  <si>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</si>
  <si>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</si>
  <si>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</si>
  <si>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</si>
  <si>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</si>
  <si>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</si>
  <si>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</si>
  <si>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</si>
  <si>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</si>
  <si>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</si>
  <si>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</si>
  <si>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</si>
  <si>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</si>
  <si>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</si>
  <si>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</si>
  <si>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</si>
  <si>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</si>
  <si>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</si>
  <si>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</si>
  <si>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</si>
  <si>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</si>
  <si>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</si>
  <si>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</si>
  <si>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</si>
  <si>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</si>
  <si>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</si>
  <si>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</si>
  <si>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</si>
  <si>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</si>
  <si>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</si>
  <si>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</si>
  <si>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</si>
  <si>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</si>
  <si>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</si>
  <si>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</si>
  <si>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</si>
  <si>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</si>
  <si>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</si>
  <si>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</si>
  <si>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</si>
  <si>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</si>
  <si>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</si>
  <si>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</si>
  <si>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</si>
  <si>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</si>
  <si>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</si>
  <si>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</si>
  <si>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</si>
  <si>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</si>
  <si>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</si>
  <si>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</si>
  <si>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</si>
  <si>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</si>
  <si>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</si>
  <si>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</si>
  <si>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</si>
  <si>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</si>
  <si>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</si>
  <si>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</si>
  <si>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</si>
  <si>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</si>
  <si>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</si>
  <si>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</si>
  <si>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</si>
  <si>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</si>
  <si>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</si>
  <si>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</si>
  <si>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</si>
  <si>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</si>
  <si>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</si>
  <si>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</si>
  <si>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</si>
  <si>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</si>
  <si>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</si>
  <si>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</si>
  <si>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</si>
  <si>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</si>
  <si>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</si>
  <si>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</si>
  <si>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</si>
  <si>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</si>
  <si>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</si>
  <si>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</si>
  <si>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</si>
  <si>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</si>
  <si>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</si>
  <si>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</si>
  <si>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</si>
  <si>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</si>
  <si>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</si>
  <si>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</si>
  <si>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</si>
  <si>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</si>
  <si>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</si>
  <si>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</si>
  <si>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</si>
  <si>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</si>
  <si>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</si>
  <si>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</si>
  <si>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</si>
  <si>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</si>
  <si>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</si>
  <si>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</si>
  <si>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</si>
  <si>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</si>
  <si>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</si>
  <si>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</si>
  <si>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</si>
  <si>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</si>
  <si>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</si>
  <si>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</si>
  <si>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</si>
  <si>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</si>
  <si>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</si>
  <si>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</si>
  <si>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</si>
  <si>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</si>
  <si>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</si>
  <si>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</si>
  <si>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</si>
  <si>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</si>
  <si>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</si>
  <si>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</si>
  <si>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</si>
  <si>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</si>
  <si>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</si>
  <si>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</si>
  <si>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</si>
  <si>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</si>
  <si>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</si>
  <si>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</si>
  <si>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</si>
  <si>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</si>
  <si>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</si>
  <si>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</si>
  <si>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</si>
  <si>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</si>
  <si>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</si>
  <si>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</si>
  <si>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</si>
  <si>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</si>
  <si>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</si>
  <si>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</si>
  <si>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</si>
  <si>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</si>
  <si>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</si>
  <si>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</si>
  <si>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</si>
  <si>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</si>
  <si>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</si>
  <si>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</si>
  <si>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</si>
  <si>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</si>
  <si>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</si>
  <si>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</si>
  <si>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</si>
  <si>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</si>
  <si>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</si>
  <si>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</si>
  <si>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</si>
  <si>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</si>
  <si>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</si>
  <si>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</si>
  <si>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</si>
  <si>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</si>
  <si>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</si>
  <si>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</si>
  <si>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</si>
  <si>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</si>
  <si>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</si>
  <si>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</si>
  <si>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</si>
  <si>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</si>
  <si>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</si>
  <si>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</si>
  <si>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</si>
  <si>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</si>
  <si>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</si>
  <si>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</si>
  <si>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</si>
  <si>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</si>
  <si>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</si>
  <si>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</si>
  <si>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</si>
  <si>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</si>
  <si>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</si>
  <si>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</si>
  <si>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</si>
  <si>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</si>
  <si>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</si>
  <si>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</si>
  <si>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</si>
  <si>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</si>
  <si>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</si>
  <si>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</si>
  <si>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</si>
  <si>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</si>
  <si>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</si>
  <si>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</si>
  <si>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</si>
  <si>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</si>
  <si>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</si>
  <si>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</si>
  <si>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</si>
  <si>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</si>
  <si>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</si>
  <si>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</si>
  <si>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</si>
  <si>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</si>
  <si>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</si>
  <si>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</si>
  <si>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</si>
  <si>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</si>
  <si>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</si>
  <si>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</si>
  <si>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</si>
  <si>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</si>
  <si>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</si>
  <si>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</si>
  <si>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</si>
  <si>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</si>
  <si>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</si>
  <si>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</si>
  <si>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</si>
  <si>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</si>
  <si>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</si>
  <si>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</si>
  <si>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</si>
  <si>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</si>
  <si>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</si>
  <si>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</si>
  <si>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</si>
  <si>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</si>
  <si>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</si>
  <si>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</si>
  <si>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</si>
  <si>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</si>
  <si>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</si>
  <si>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</si>
  <si>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</si>
  <si>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</si>
  <si>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</si>
  <si>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</si>
  <si>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</si>
  <si>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</si>
  <si>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</si>
  <si>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</si>
  <si>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</si>
  <si>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</si>
  <si>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</si>
  <si>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</si>
  <si>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</si>
  <si>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</si>
  <si>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</si>
  <si>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</si>
  <si>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</si>
  <si>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</si>
  <si>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</si>
  <si>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</si>
  <si>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</si>
  <si>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</si>
  <si>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</si>
  <si>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</si>
  <si>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</si>
  <si>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</si>
  <si>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</si>
  <si>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</si>
  <si>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</si>
  <si>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</si>
  <si>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</si>
  <si>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</si>
  <si>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</si>
  <si>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</si>
  <si>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</si>
  <si>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</si>
  <si>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</si>
  <si>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</si>
  <si>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</si>
  <si>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</si>
  <si>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</si>
  <si>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</si>
  <si>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</si>
  <si>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</si>
  <si>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</si>
  <si>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</si>
  <si>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</si>
  <si>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</si>
  <si>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</si>
  <si>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</si>
  <si>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</si>
  <si>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</si>
  <si>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</si>
  <si>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</si>
  <si>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</si>
  <si>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</si>
  <si>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</si>
  <si>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</si>
  <si>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</si>
  <si>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</si>
  <si>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</si>
  <si>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</si>
  <si>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</si>
  <si>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</si>
  <si>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</si>
  <si>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</si>
  <si>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</si>
  <si>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</si>
  <si>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</si>
  <si>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</si>
  <si>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</si>
  <si>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</si>
  <si>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</si>
  <si>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</si>
  <si>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</si>
  <si>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</si>
  <si>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</si>
  <si>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</si>
  <si>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</si>
  <si>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</si>
  <si>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</si>
  <si>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</si>
  <si>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</si>
  <si>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</si>
  <si>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</si>
  <si>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</si>
  <si>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</si>
  <si>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</si>
  <si>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</si>
  <si>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</si>
  <si>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</si>
  <si>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</si>
  <si>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</si>
  <si>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</si>
  <si>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</si>
  <si>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</si>
  <si>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</si>
  <si>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</si>
  <si>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</si>
  <si>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</si>
  <si>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</si>
  <si>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</si>
  <si>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</si>
  <si>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</si>
  <si>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</si>
  <si>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</si>
  <si>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</si>
  <si>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</si>
  <si>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</si>
  <si>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</si>
  <si>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</si>
  <si>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</si>
  <si>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</si>
  <si>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</si>
  <si>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</si>
  <si>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</si>
  <si>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</si>
  <si>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</si>
  <si>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</si>
  <si>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</si>
  <si>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</si>
  <si>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</si>
  <si>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</si>
  <si>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</si>
  <si>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</si>
  <si>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</si>
  <si>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</si>
  <si>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</si>
  <si>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</si>
  <si>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</si>
  <si>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</si>
  <si>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</si>
  <si>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</si>
  <si>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</si>
  <si>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</si>
  <si>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</si>
  <si>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</si>
  <si>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</si>
  <si>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</si>
  <si>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</si>
  <si>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</si>
  <si>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</si>
  <si>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</si>
  <si>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</si>
  <si>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</si>
  <si>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</si>
  <si>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</si>
  <si>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</si>
  <si>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</si>
  <si>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</si>
  <si>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</si>
  <si>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</si>
  <si>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</si>
  <si>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</si>
  <si>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</si>
  <si>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</si>
  <si>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</si>
  <si>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</si>
  <si>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</si>
  <si>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</si>
  <si>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</si>
  <si>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</si>
  <si>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</si>
  <si>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</si>
  <si>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</si>
  <si>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</si>
  <si>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</si>
  <si>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</si>
  <si>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</si>
  <si>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</si>
  <si>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</si>
  <si>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</si>
  <si>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</si>
  <si>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</si>
  <si>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</si>
  <si>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</si>
  <si>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</si>
  <si>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</si>
  <si>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</si>
  <si>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</si>
  <si>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</si>
  <si>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</si>
  <si>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</si>
  <si>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</si>
  <si>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</si>
  <si>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</si>
  <si>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</si>
  <si>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</si>
  <si>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</si>
  <si>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</si>
  <si>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</si>
  <si>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</si>
  <si>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</si>
  <si>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</si>
  <si>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</si>
  <si>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</si>
  <si>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</si>
  <si>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</si>
  <si>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</si>
  <si>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</si>
  <si>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</si>
  <si>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</si>
  <si>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</si>
  <si>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</si>
  <si>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</si>
  <si>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</si>
  <si>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</si>
  <si>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</si>
  <si>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</si>
  <si>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</si>
  <si>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</si>
  <si>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</si>
  <si>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</si>
  <si>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</si>
  <si>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</si>
  <si>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</si>
  <si>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</si>
  <si>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</si>
  <si>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</si>
  <si>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</si>
  <si>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</si>
  <si>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</si>
  <si>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</si>
  <si>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</si>
  <si>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</si>
  <si>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</si>
  <si>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</si>
  <si>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</si>
  <si>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</si>
  <si>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</si>
  <si>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</si>
  <si>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</si>
  <si>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</si>
  <si>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</si>
  <si>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</si>
  <si>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</si>
  <si>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</si>
  <si>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</si>
  <si>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</si>
  <si>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</si>
  <si>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</si>
  <si>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</si>
  <si>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</si>
  <si>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</si>
  <si>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</si>
  <si>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</si>
  <si>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</si>
  <si>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</si>
  <si>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</si>
  <si>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</si>
  <si>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</si>
  <si>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</si>
  <si>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</si>
  <si>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</si>
  <si>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</si>
  <si>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</si>
  <si>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</si>
  <si>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</si>
  <si>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</si>
  <si>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</si>
  <si>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</si>
  <si>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</si>
  <si>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</si>
  <si>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</si>
  <si>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</si>
  <si>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</si>
  <si>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</si>
  <si>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</si>
  <si>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</si>
  <si>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</si>
  <si>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</si>
  <si>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</si>
  <si>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</si>
  <si>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</si>
  <si>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</si>
  <si>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</si>
  <si>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</si>
  <si>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</si>
  <si>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</si>
  <si>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</si>
  <si>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</si>
  <si>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</si>
  <si>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</si>
  <si>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</si>
  <si>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</si>
  <si>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</si>
  <si>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</si>
  <si>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</si>
  <si>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</si>
  <si>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</si>
  <si>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</si>
  <si>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</si>
  <si>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</si>
  <si>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</si>
  <si>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</si>
  <si>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</si>
  <si>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</si>
  <si>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</si>
  <si>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</si>
  <si>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</si>
  <si>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</si>
  <si>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</si>
  <si>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</si>
  <si>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</si>
  <si>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</si>
  <si>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</si>
  <si>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</si>
  <si>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</si>
  <si>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</si>
  <si>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</si>
  <si>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</si>
  <si>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</si>
  <si>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</si>
  <si>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</si>
  <si>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</si>
  <si>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</si>
  <si>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</si>
  <si>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</si>
  <si>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</si>
  <si>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</si>
  <si>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</si>
  <si>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</si>
  <si>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</si>
  <si>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</si>
  <si>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</si>
  <si>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</si>
  <si>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</si>
  <si>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</si>
  <si>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</si>
  <si>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</si>
  <si>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</si>
  <si>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</si>
  <si>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</si>
  <si>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</si>
  <si>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</si>
  <si>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</si>
  <si>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</si>
  <si>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</si>
  <si>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</si>
  <si>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</si>
  <si>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</si>
  <si>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</si>
  <si>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</si>
  <si>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</si>
  <si>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</si>
  <si>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</si>
  <si>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</si>
  <si>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</si>
  <si>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</si>
  <si>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</si>
  <si>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</si>
  <si>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</si>
  <si>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</si>
  <si>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</si>
  <si>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</si>
  <si>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</si>
  <si>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</si>
  <si>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</si>
  <si>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</si>
  <si>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</si>
  <si>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</si>
  <si>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</si>
  <si>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</si>
  <si>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</si>
  <si>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</si>
  <si>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</si>
  <si>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</si>
  <si>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</si>
  <si>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</si>
  <si>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</si>
  <si>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</si>
  <si>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</si>
  <si>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</si>
  <si>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</si>
  <si>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</si>
  <si>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</si>
  <si>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</si>
  <si>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</si>
  <si>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</si>
  <si>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</si>
  <si>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</si>
  <si>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</si>
  <si>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</si>
  <si>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</si>
  <si>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</si>
  <si>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</si>
  <si>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</si>
  <si>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</si>
  <si>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</si>
  <si>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</si>
  <si>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</si>
  <si>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</si>
  <si>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</si>
  <si>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</si>
  <si>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</si>
  <si>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</si>
  <si>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</si>
  <si>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</si>
  <si>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</si>
  <si>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</si>
  <si>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</si>
  <si>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</si>
  <si>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</si>
  <si>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</si>
  <si>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</si>
  <si>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</si>
  <si>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</si>
  <si>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</si>
  <si>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</si>
  <si>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</si>
  <si>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</si>
  <si>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</si>
  <si>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</si>
  <si>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</si>
  <si>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</si>
  <si>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</si>
  <si>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</si>
  <si>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</si>
  <si>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</si>
  <si>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</si>
  <si>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</si>
  <si>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</si>
  <si>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</si>
  <si>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</si>
  <si>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</si>
  <si>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</si>
  <si>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</si>
  <si>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</si>
  <si>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</si>
  <si>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</si>
  <si>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</si>
  <si>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</si>
  <si>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</si>
  <si>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</si>
  <si>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</si>
  <si>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</si>
  <si>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</si>
  <si>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</si>
  <si>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</si>
  <si>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</si>
  <si>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</si>
  <si>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</si>
  <si>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</si>
  <si>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</si>
  <si>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</si>
  <si>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</si>
  <si>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</si>
  <si>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</si>
  <si>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</si>
  <si>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</si>
  <si>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</si>
  <si>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</si>
  <si>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</si>
  <si>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</si>
  <si>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</si>
  <si>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</si>
  <si>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</si>
  <si>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</si>
  <si>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</si>
  <si>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</si>
  <si>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</si>
  <si>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</si>
  <si>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</si>
  <si>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</si>
  <si>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</si>
  <si>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</si>
  <si>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</si>
  <si>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</si>
  <si>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</si>
  <si>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</si>
  <si>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</si>
  <si>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</si>
  <si>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</si>
  <si>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</si>
  <si>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</si>
  <si>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</si>
  <si>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</si>
  <si>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</si>
  <si>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</si>
  <si>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</si>
  <si>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</si>
  <si>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</si>
  <si>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</si>
  <si>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</si>
  <si>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</si>
  <si>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</si>
  <si>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</si>
  <si>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</si>
  <si>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</si>
  <si>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</si>
  <si>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</si>
  <si>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</si>
  <si>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</si>
  <si>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</si>
  <si>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</si>
  <si>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</si>
  <si>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</si>
  <si>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</si>
  <si>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</si>
  <si>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</si>
  <si>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</si>
  <si>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</si>
  <si>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</si>
  <si>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</si>
  <si>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</si>
  <si>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</si>
  <si>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</si>
  <si>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</si>
  <si>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</si>
  <si>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</si>
  <si>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</si>
  <si>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</si>
  <si>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</si>
  <si>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</si>
  <si>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</si>
  <si>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</si>
  <si>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</si>
  <si>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</si>
  <si>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</si>
  <si>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</si>
  <si>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</si>
  <si>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</si>
  <si>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</si>
  <si>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</si>
  <si>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</si>
  <si>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</si>
  <si>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</si>
  <si>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</si>
  <si>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</si>
  <si>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</si>
  <si>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</si>
  <si>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</si>
  <si>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</si>
  <si>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</si>
  <si>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</si>
  <si>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</si>
  <si>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</si>
  <si>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</si>
  <si>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</si>
  <si>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</si>
  <si>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</si>
  <si>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</si>
  <si>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</si>
  <si>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</si>
  <si>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</si>
  <si>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</si>
  <si>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</si>
  <si>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</si>
  <si>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</si>
  <si>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</si>
  <si>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</si>
  <si>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</si>
  <si>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</si>
  <si>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</si>
  <si>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</si>
  <si>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</si>
  <si>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</si>
  <si>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</si>
  <si>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</si>
  <si>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</si>
  <si>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</si>
  <si>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</si>
  <si>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</si>
  <si>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</si>
  <si>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</si>
  <si>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</si>
  <si>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</si>
  <si>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</si>
  <si>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</si>
  <si>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</si>
  <si>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</si>
  <si>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</si>
  <si>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</si>
  <si>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</si>
  <si>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</si>
  <si>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</si>
  <si>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</si>
  <si>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</si>
  <si>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</si>
  <si>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</si>
  <si>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</si>
  <si>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</si>
  <si>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</si>
  <si>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</si>
  <si>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</si>
  <si>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</si>
  <si>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</si>
  <si>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</si>
  <si>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</si>
  <si>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</si>
  <si>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</si>
  <si>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</si>
  <si>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</si>
  <si>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</si>
  <si>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</si>
  <si>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</si>
  <si>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</si>
  <si>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</si>
  <si>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</si>
  <si>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</si>
  <si>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</si>
  <si>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</si>
  <si>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</si>
  <si>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</si>
  <si>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</si>
  <si>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</si>
  <si>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</si>
  <si>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</si>
  <si>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</si>
  <si>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</si>
  <si>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</si>
  <si>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</si>
  <si>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</si>
  <si>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</si>
  <si>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</si>
  <si>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</si>
  <si>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</si>
  <si>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</si>
  <si>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</si>
  <si>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</si>
  <si>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</si>
  <si>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</si>
  <si>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</si>
  <si>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</si>
  <si>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</si>
  <si>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</si>
  <si>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</si>
  <si>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</si>
  <si>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</si>
  <si>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</si>
  <si>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</si>
  <si>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</si>
  <si>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</si>
  <si>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</si>
  <si>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</si>
  <si>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</si>
  <si>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</si>
  <si>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</si>
  <si>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</si>
  <si>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</si>
  <si>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</si>
  <si>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</si>
  <si>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</si>
  <si>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</si>
  <si>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</si>
  <si>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</si>
  <si>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</si>
  <si>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</si>
  <si>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</si>
  <si>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</si>
  <si>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</si>
  <si>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</si>
  <si>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</si>
  <si>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</si>
  <si>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</si>
  <si>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</si>
  <si>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</si>
  <si>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</si>
  <si>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</si>
  <si>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</si>
  <si>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</si>
  <si>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</si>
  <si>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</si>
  <si>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</si>
  <si>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</si>
  <si>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</si>
  <si>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</si>
  <si>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</si>
  <si>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</si>
  <si>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</si>
  <si>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</si>
  <si>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</si>
  <si>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</si>
  <si>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</si>
  <si>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</si>
  <si>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</si>
  <si>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</si>
  <si>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</si>
  <si>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</si>
  <si>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</si>
  <si>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</si>
  <si>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</si>
  <si>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</si>
  <si>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</si>
  <si>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</si>
  <si>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</si>
  <si>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</si>
  <si>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</si>
  <si>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</si>
  <si>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</si>
  <si>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</si>
  <si>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</si>
  <si>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</si>
  <si>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</si>
  <si>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</si>
  <si>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</si>
  <si>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</si>
  <si>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</si>
  <si>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</si>
  <si>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</si>
  <si>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</si>
  <si>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</si>
  <si>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</si>
  <si>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</si>
  <si>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</si>
  <si>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</si>
  <si>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</si>
  <si>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</si>
  <si>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</si>
  <si>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</si>
  <si>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</si>
  <si>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</si>
  <si>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</si>
  <si>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</si>
  <si>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</si>
  <si>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</si>
  <si>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</si>
  <si>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</si>
  <si>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</si>
  <si>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</si>
  <si>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</si>
  <si>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</si>
  <si>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</si>
  <si>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</si>
  <si>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</si>
  <si>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</si>
  <si>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</si>
  <si>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</si>
  <si>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</si>
  <si>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</si>
  <si>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</si>
  <si>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</si>
  <si>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</si>
  <si>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</si>
  <si>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</si>
  <si>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</si>
  <si>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</si>
  <si>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</si>
  <si>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</si>
  <si>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</si>
  <si>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</si>
  <si>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</si>
  <si>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</si>
  <si>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</si>
  <si>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</si>
  <si>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</si>
  <si>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</si>
  <si>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</si>
  <si>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</si>
  <si>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</si>
  <si>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</si>
  <si>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</si>
  <si>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</si>
  <si>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</si>
  <si>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</si>
  <si>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</si>
  <si>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</si>
  <si>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</si>
  <si>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</si>
  <si>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</si>
  <si>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</si>
  <si>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</si>
  <si>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</si>
  <si>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</si>
  <si>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</si>
  <si>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</si>
  <si>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</si>
  <si>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</si>
  <si>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</si>
  <si>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</si>
  <si>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</si>
  <si>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</si>
  <si>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</si>
  <si>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</si>
  <si>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</si>
  <si>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</si>
  <si>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</si>
  <si>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</si>
  <si>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</si>
  <si>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</si>
  <si>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</si>
  <si>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</si>
  <si>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</si>
  <si>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</si>
  <si>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</si>
  <si>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</si>
  <si>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</si>
  <si>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</si>
  <si>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</si>
  <si>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</si>
  <si>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</si>
  <si>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</si>
  <si>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</si>
  <si>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</si>
  <si>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</si>
  <si>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</si>
  <si>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</si>
  <si>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</si>
  <si>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</si>
  <si>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</si>
  <si>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</si>
  <si>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</si>
  <si>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</si>
  <si>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</si>
  <si>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</si>
  <si>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</si>
  <si>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</si>
  <si>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</si>
  <si>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</si>
  <si>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</si>
  <si>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</si>
  <si>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</si>
  <si>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</si>
  <si>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</si>
  <si>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</si>
  <si>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</si>
  <si>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</si>
  <si>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</si>
  <si>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</si>
  <si>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</si>
  <si>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</si>
  <si>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</si>
  <si>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</si>
  <si>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</si>
  <si>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</si>
  <si>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</si>
  <si>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</si>
  <si>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</si>
  <si>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</si>
  <si>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</si>
  <si>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</si>
  <si>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</si>
  <si>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</si>
  <si>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</si>
  <si>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</si>
  <si>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</si>
  <si>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</si>
  <si>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</si>
  <si>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</si>
  <si>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</si>
  <si>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</si>
  <si>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</si>
  <si>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</si>
  <si>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</si>
  <si>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</si>
  <si>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</si>
  <si>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</si>
  <si>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</si>
  <si>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</si>
  <si>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</si>
  <si>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</si>
  <si>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</si>
  <si>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</si>
  <si>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</si>
  <si>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</si>
  <si>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</si>
  <si>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</si>
  <si>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</si>
  <si>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</si>
  <si>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</si>
  <si>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</si>
  <si>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</si>
  <si>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</si>
  <si>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</si>
  <si>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</si>
  <si>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</si>
  <si>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</si>
  <si>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</si>
  <si>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</si>
  <si>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</si>
  <si>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</si>
  <si>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</si>
  <si>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</si>
  <si>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</si>
  <si>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</si>
  <si>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</si>
  <si>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</si>
  <si>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</si>
  <si>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</si>
  <si>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</si>
  <si>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</si>
  <si>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</si>
  <si>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</si>
  <si>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</si>
  <si>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</si>
  <si>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</si>
  <si>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</si>
  <si>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</si>
  <si>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</si>
  <si>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</si>
  <si>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</si>
  <si>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</si>
  <si>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</si>
  <si>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</si>
  <si>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</si>
  <si>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</si>
  <si>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</si>
  <si>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</si>
  <si>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</si>
  <si>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</si>
  <si>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</si>
  <si>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</si>
  <si>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</si>
  <si>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</si>
  <si>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</si>
  <si>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</si>
  <si>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</si>
  <si>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</si>
  <si>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</si>
  <si>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</si>
  <si>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</si>
  <si>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</si>
  <si>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</si>
  <si>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</si>
  <si>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</si>
  <si>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</si>
  <si>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</si>
  <si>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</si>
  <si>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</si>
  <si>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</si>
  <si>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</si>
  <si>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</si>
  <si>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</si>
  <si>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</si>
  <si>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</si>
  <si>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</si>
  <si>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</si>
  <si>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</si>
  <si>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</si>
  <si>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</si>
  <si>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</si>
  <si>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</si>
  <si>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</si>
  <si>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</si>
  <si>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</si>
  <si>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</si>
  <si>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</si>
  <si>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</si>
  <si>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</si>
  <si>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</si>
  <si>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</si>
  <si>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</si>
  <si>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</si>
  <si>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</si>
  <si>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</si>
  <si>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</si>
  <si>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</si>
  <si>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</si>
  <si>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</si>
  <si>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</si>
  <si>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</si>
  <si>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</si>
  <si>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</si>
  <si>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</si>
  <si>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</si>
  <si>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</si>
  <si>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</si>
  <si>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</si>
  <si>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</si>
  <si>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</si>
  <si>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</si>
  <si>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</si>
  <si>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</si>
  <si>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</si>
  <si>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</si>
  <si>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</si>
  <si>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</si>
  <si>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</si>
  <si>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</si>
  <si>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</si>
  <si>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</si>
  <si>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</si>
  <si>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</si>
  <si>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</si>
  <si>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</si>
  <si>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</si>
  <si>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</si>
  <si>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</si>
  <si>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</si>
  <si>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</si>
  <si>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</si>
  <si>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</si>
  <si>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</si>
  <si>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</si>
  <si>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</si>
  <si>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</si>
  <si>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</si>
  <si>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</si>
  <si>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</si>
  <si>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</si>
  <si>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</si>
  <si>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</si>
  <si>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</si>
  <si>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</si>
  <si>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</si>
  <si>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</si>
  <si>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</si>
  <si>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</si>
  <si>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</si>
  <si>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</si>
  <si>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</si>
  <si>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</si>
  <si>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</si>
  <si>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</si>
  <si>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</si>
  <si>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</si>
  <si>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</si>
  <si>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</si>
  <si>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</si>
  <si>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</si>
  <si>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</si>
  <si>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</si>
  <si>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</si>
  <si>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</si>
  <si>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</si>
  <si>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</si>
  <si>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</si>
  <si>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</si>
  <si>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</si>
  <si>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</si>
  <si>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</si>
  <si>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</si>
  <si>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</si>
  <si>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</si>
  <si>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</si>
  <si>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</si>
  <si>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</si>
  <si>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</si>
  <si>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</si>
  <si>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</si>
  <si>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</si>
  <si>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</si>
  <si>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</si>
  <si>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</si>
  <si>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</si>
  <si>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</si>
  <si>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</si>
  <si>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</si>
  <si>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</si>
  <si>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</si>
  <si>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</si>
  <si>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</si>
  <si>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</si>
  <si>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</si>
  <si>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</si>
  <si>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</si>
  <si>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</si>
  <si>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</si>
  <si>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</si>
  <si>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</si>
  <si>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</si>
  <si>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</si>
  <si>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</si>
  <si>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</si>
  <si>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</si>
  <si>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</si>
  <si>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</si>
  <si>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</si>
  <si>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</si>
  <si>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</si>
  <si>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</si>
  <si>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</si>
  <si>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</si>
  <si>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</si>
  <si>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</si>
  <si>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</si>
  <si>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</si>
  <si>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</si>
  <si>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</si>
  <si>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</si>
  <si>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</si>
  <si>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</si>
  <si>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</si>
  <si>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</si>
  <si>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</si>
  <si>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</si>
  <si>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</si>
  <si>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</si>
  <si>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</si>
  <si>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</si>
  <si>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</si>
  <si>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</si>
  <si>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</si>
  <si>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</si>
  <si>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</si>
  <si>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</si>
  <si>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</si>
  <si>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</si>
  <si>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</si>
  <si>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</si>
  <si>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</si>
  <si>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</si>
  <si>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</si>
  <si>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</si>
  <si>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</si>
  <si>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</si>
  <si>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</si>
  <si>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</si>
  <si>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</si>
  <si>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</si>
  <si>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</si>
  <si>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</si>
  <si>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</si>
  <si>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</si>
  <si>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</si>
  <si>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</si>
  <si>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</si>
  <si>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</si>
  <si>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</si>
  <si>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</si>
  <si>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</si>
  <si>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</si>
  <si>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</si>
  <si>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</si>
  <si>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</si>
  <si>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</si>
  <si>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</si>
  <si>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</si>
  <si>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</si>
  <si>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</si>
  <si>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</si>
  <si>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</si>
  <si>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</si>
  <si>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</si>
  <si>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</si>
  <si>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</si>
  <si>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</si>
  <si>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</si>
  <si>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</si>
  <si>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</si>
  <si>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</si>
  <si>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</si>
  <si>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</si>
  <si>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</si>
  <si>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</si>
  <si>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</si>
  <si>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</si>
  <si>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</si>
  <si>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</si>
  <si>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</si>
  <si>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</si>
  <si>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</si>
  <si>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</si>
  <si>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</si>
  <si>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</si>
  <si>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</si>
  <si>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</si>
  <si>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</si>
  <si>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</si>
  <si>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</si>
  <si>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</si>
  <si>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</si>
  <si>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</si>
  <si>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</si>
  <si>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</si>
  <si>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</si>
  <si>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</si>
  <si>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</si>
  <si>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</si>
  <si>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</si>
  <si>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</si>
  <si>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</si>
  <si>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</si>
  <si>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</si>
  <si>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</si>
  <si>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</si>
  <si>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</si>
  <si>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</si>
  <si>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</si>
  <si>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</si>
  <si>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</si>
  <si>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</si>
  <si>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</si>
  <si>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</si>
  <si>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</si>
  <si>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</si>
  <si>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</si>
  <si>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</si>
  <si>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</si>
  <si>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</si>
  <si>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</si>
  <si>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</si>
  <si>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</si>
  <si>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</si>
  <si>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</si>
  <si>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</si>
  <si>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</si>
  <si>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</si>
  <si>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</si>
  <si>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</si>
  <si>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</si>
  <si>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</si>
  <si>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</si>
  <si>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</si>
  <si>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</si>
  <si>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</si>
  <si>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</si>
  <si>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</si>
  <si>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</si>
  <si>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</si>
  <si>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</si>
  <si>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</si>
  <si>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</si>
  <si>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</si>
  <si>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</si>
  <si>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</si>
  <si>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</si>
  <si>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</si>
  <si>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</si>
  <si>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</si>
  <si>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</si>
  <si>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</si>
  <si>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</si>
  <si>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</si>
  <si>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</si>
  <si>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</si>
  <si>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</si>
  <si>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</si>
  <si>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</si>
  <si>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</si>
  <si>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</si>
  <si>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</si>
  <si>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</si>
  <si>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</si>
  <si>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</si>
  <si>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</si>
  <si>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</si>
  <si>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</si>
  <si>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</si>
  <si>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</si>
  <si>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</si>
  <si>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</si>
  <si>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</si>
  <si>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</si>
  <si>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</si>
  <si>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</si>
  <si>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</si>
  <si>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</si>
  <si>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</si>
  <si>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</si>
  <si>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</si>
  <si>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</si>
  <si>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</si>
  <si>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</si>
  <si>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</si>
  <si>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</si>
  <si>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</si>
  <si>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</si>
  <si>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</si>
  <si>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</si>
  <si>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</si>
  <si>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</si>
  <si>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</si>
  <si>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</si>
  <si>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</si>
  <si>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</si>
  <si>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</si>
  <si>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</si>
  <si>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</si>
  <si>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</si>
  <si>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</si>
  <si>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</si>
  <si>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</si>
  <si>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</si>
  <si>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</si>
  <si>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</si>
  <si>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</si>
  <si>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</si>
  <si>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</si>
  <si>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</si>
  <si>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</si>
  <si>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</si>
  <si>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</si>
  <si>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</si>
  <si>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</si>
  <si>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</si>
  <si>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</si>
  <si>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</si>
  <si>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</si>
  <si>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</si>
  <si>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</si>
  <si>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</si>
  <si>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</si>
  <si>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</si>
  <si>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</si>
  <si>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</si>
  <si>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</si>
  <si>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</si>
  <si>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</si>
  <si>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</si>
  <si>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</si>
  <si>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</si>
  <si>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</si>
  <si>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</si>
  <si>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</si>
  <si>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</si>
  <si>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</si>
  <si>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</si>
  <si>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</si>
  <si>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</si>
  <si>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</si>
  <si>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</si>
  <si>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</si>
  <si>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</si>
  <si>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</si>
  <si>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</si>
  <si>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</si>
  <si>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</si>
  <si>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</si>
  <si>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</si>
  <si>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</si>
  <si>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</si>
  <si>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</si>
  <si>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</si>
  <si>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</si>
  <si>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</si>
  <si>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</si>
  <si>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</si>
  <si>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</si>
  <si>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</si>
  <si>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</si>
  <si>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</si>
  <si>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</si>
  <si>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</si>
  <si>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</si>
  <si>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</si>
  <si>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</si>
  <si>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</si>
  <si>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</si>
  <si>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</si>
  <si>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</si>
  <si>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</si>
  <si>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</si>
  <si>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</si>
  <si>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</si>
  <si>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</si>
  <si>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</si>
  <si>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</si>
  <si>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</si>
  <si>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</si>
  <si>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</si>
  <si>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</si>
  <si>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</si>
  <si>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</si>
  <si>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</si>
  <si>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</si>
  <si>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</si>
  <si>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</si>
  <si>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</si>
  <si>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</si>
  <si>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</si>
  <si>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</si>
  <si>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</si>
  <si>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</si>
  <si>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</si>
  <si>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</si>
  <si>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</si>
  <si>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</si>
  <si>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</si>
  <si>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</si>
  <si>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</si>
  <si>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</si>
  <si>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</si>
  <si>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</si>
  <si>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</si>
  <si>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</si>
  <si>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</si>
  <si>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</si>
  <si>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</si>
  <si>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</si>
  <si>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</si>
  <si>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</si>
  <si>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</si>
  <si>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</si>
  <si>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</si>
  <si>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</si>
  <si>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</si>
  <si>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</si>
  <si>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</si>
  <si>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</si>
  <si>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</si>
  <si>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</si>
  <si>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</si>
  <si>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</si>
  <si>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</si>
  <si>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</si>
  <si>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</si>
  <si>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</si>
  <si>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</si>
  <si>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</si>
  <si>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</si>
  <si>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</si>
  <si>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</si>
  <si>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</si>
  <si>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</si>
  <si>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</si>
  <si>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</si>
  <si>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</si>
  <si>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</si>
  <si>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</si>
  <si>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</si>
  <si>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</si>
  <si>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</si>
  <si>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</si>
  <si>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</si>
  <si>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</si>
  <si>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</si>
  <si>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</si>
  <si>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</si>
  <si>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</si>
  <si>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</si>
  <si>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</si>
  <si>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</si>
  <si>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</si>
  <si>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</si>
  <si>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</si>
  <si>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</si>
  <si>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</si>
  <si>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</si>
  <si>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</si>
  <si>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</si>
  <si>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</si>
  <si>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</si>
  <si>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</si>
  <si>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</si>
  <si>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</si>
  <si>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</si>
  <si>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</si>
  <si>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</si>
  <si>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</si>
  <si>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</si>
  <si>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</si>
  <si>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</si>
  <si>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</si>
  <si>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</si>
  <si>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</si>
  <si>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</si>
  <si>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</si>
  <si>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</si>
  <si>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</si>
  <si>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</si>
  <si>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</si>
  <si>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</si>
  <si>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</si>
  <si>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</si>
  <si>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</si>
  <si>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</si>
  <si>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</si>
  <si>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</si>
  <si>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</si>
  <si>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</si>
  <si>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</si>
  <si>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</si>
  <si>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</si>
  <si>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</si>
  <si>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</si>
  <si>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</si>
  <si>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</si>
  <si>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</si>
  <si>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</si>
  <si>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</si>
  <si>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</si>
  <si>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</si>
  <si>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</si>
  <si>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</si>
  <si>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</si>
  <si>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</si>
  <si>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</si>
  <si>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</si>
  <si>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</si>
  <si>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</si>
  <si>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</si>
  <si>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</si>
  <si>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</si>
  <si>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</si>
  <si>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</si>
  <si>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</si>
  <si>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</si>
  <si>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</si>
  <si>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</si>
  <si>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</si>
  <si>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</si>
  <si>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</si>
  <si>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</si>
  <si>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</si>
  <si>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</si>
  <si>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</si>
  <si>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</si>
  <si>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</si>
  <si>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</si>
  <si>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</si>
  <si>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</si>
  <si>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</si>
  <si>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</si>
  <si>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</si>
  <si>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</si>
  <si>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</si>
  <si>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</si>
  <si>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</si>
  <si>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</si>
  <si>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</si>
  <si>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</si>
  <si>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</si>
  <si>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</si>
  <si>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</si>
  <si>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</si>
  <si>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</si>
  <si>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</si>
  <si>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</si>
  <si>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</si>
  <si>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</si>
  <si>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</si>
  <si>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</si>
  <si>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</si>
  <si>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</si>
  <si>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</si>
  <si>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</si>
  <si>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</si>
  <si>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</si>
  <si>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</si>
  <si>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</si>
  <si>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</si>
  <si>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</si>
  <si>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</si>
  <si>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</si>
  <si>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</si>
  <si>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</si>
  <si>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</si>
  <si>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</si>
  <si>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</si>
  <si>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</si>
  <si>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</si>
  <si>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</si>
  <si>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</si>
  <si>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</si>
  <si>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</si>
  <si>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</si>
  <si>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</si>
  <si>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</si>
  <si>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</si>
  <si>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</si>
  <si>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</si>
  <si>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</si>
  <si>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</si>
  <si>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</si>
  <si>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</si>
  <si>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</si>
  <si>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</si>
  <si>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</si>
  <si>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</si>
  <si>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</si>
  <si>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</si>
  <si>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</si>
  <si>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</si>
  <si>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</si>
  <si>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</si>
  <si>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</si>
  <si>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</si>
  <si>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</si>
  <si>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</si>
  <si>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</si>
  <si>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</si>
  <si>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</si>
  <si>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</si>
  <si>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</si>
  <si>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</si>
  <si>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</si>
  <si>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</si>
  <si>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</si>
  <si>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</si>
  <si>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</si>
  <si>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</si>
  <si>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</si>
  <si>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</si>
  <si>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</si>
  <si>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</si>
  <si>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</si>
  <si>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</si>
  <si>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</si>
  <si>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</si>
  <si>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</si>
  <si>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</si>
  <si>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</si>
  <si>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</si>
  <si>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</si>
  <si>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</si>
  <si>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</si>
  <si>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</si>
  <si>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</si>
  <si>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</si>
  <si>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</si>
  <si>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</si>
  <si>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</si>
  <si>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</si>
  <si>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</si>
  <si>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</si>
  <si>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</si>
  <si>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</si>
  <si>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</si>
  <si>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</si>
  <si>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</si>
  <si>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</si>
  <si>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</si>
  <si>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</si>
  <si>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</si>
  <si>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</si>
  <si>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</si>
  <si>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</si>
  <si>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</si>
  <si>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</si>
  <si>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</si>
  <si>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</si>
  <si>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</si>
  <si>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</si>
  <si>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</si>
  <si>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</si>
  <si>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</si>
  <si>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</si>
  <si>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</si>
  <si>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</si>
  <si>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</si>
  <si>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</si>
  <si>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</si>
  <si>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</si>
  <si>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</si>
  <si>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</si>
  <si>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</si>
  <si>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</si>
  <si>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</si>
  <si>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</si>
  <si>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</si>
  <si>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</si>
  <si>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</si>
  <si>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</si>
  <si>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</si>
  <si>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</si>
  <si>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</si>
  <si>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</si>
  <si>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</si>
  <si>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</si>
  <si>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</si>
  <si>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</si>
  <si>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</si>
  <si>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</si>
  <si>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</si>
  <si>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</si>
  <si>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</si>
  <si>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</si>
  <si>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</si>
  <si>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</si>
  <si>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</si>
  <si>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</si>
  <si>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</si>
  <si>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</si>
  <si>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</si>
  <si>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</si>
  <si>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</si>
  <si>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</si>
  <si>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</si>
  <si>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</si>
  <si>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</si>
  <si>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</si>
  <si>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</si>
  <si>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</si>
  <si>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</si>
  <si>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</si>
  <si>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</si>
  <si>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</si>
  <si>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</si>
  <si>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</si>
  <si>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</si>
  <si>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</si>
  <si>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</si>
  <si>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</si>
  <si>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</si>
  <si>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</si>
  <si>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</si>
  <si>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</si>
  <si>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</si>
  <si>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</si>
  <si>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</si>
  <si>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</si>
  <si>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</si>
  <si>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</si>
  <si>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</si>
  <si>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</si>
  <si>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</si>
  <si>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</si>
  <si>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</si>
  <si>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</si>
  <si>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</si>
  <si>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</si>
  <si>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</si>
  <si>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</si>
  <si>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</si>
  <si>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</si>
  <si>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</si>
  <si>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</si>
  <si>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</si>
  <si>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</si>
  <si>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</si>
  <si>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</si>
  <si>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</si>
  <si>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</si>
  <si>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</si>
  <si>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</si>
  <si>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</si>
  <si>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</si>
  <si>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</si>
  <si>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</si>
  <si>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</si>
  <si>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</si>
  <si>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</si>
  <si>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</si>
  <si>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</si>
  <si>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</si>
  <si>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</si>
  <si>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</si>
  <si>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</si>
  <si>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</si>
  <si>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</si>
  <si>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</si>
  <si>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</si>
  <si>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</si>
  <si>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</si>
  <si>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</si>
  <si>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</si>
  <si>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</si>
  <si>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</si>
  <si>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</si>
  <si>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</si>
  <si>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</si>
  <si>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</si>
  <si>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</si>
  <si>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</si>
  <si>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</si>
  <si>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</si>
  <si>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</si>
  <si>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</si>
  <si>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</si>
  <si>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</si>
  <si>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</si>
  <si>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</si>
  <si>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</si>
  <si>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</si>
  <si>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</si>
  <si>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</si>
  <si>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</si>
  <si>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</si>
  <si>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</si>
  <si>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</si>
  <si>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</si>
  <si>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</si>
  <si>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</si>
  <si>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</si>
  <si>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</si>
  <si>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</si>
  <si>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</si>
  <si>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</si>
  <si>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</si>
  <si>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</si>
  <si>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</si>
  <si>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</si>
  <si>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</si>
  <si>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</si>
  <si>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</si>
  <si>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</si>
  <si>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</si>
  <si>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</si>
  <si>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</si>
  <si>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</si>
  <si>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</si>
  <si>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</si>
  <si>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</si>
  <si>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</si>
  <si>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</si>
  <si>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</si>
  <si>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</si>
  <si>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</si>
  <si>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</si>
  <si>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</si>
  <si>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</si>
  <si>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</si>
  <si>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</si>
  <si>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</si>
  <si>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</si>
  <si>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</si>
  <si>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</si>
  <si>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</si>
  <si>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</si>
  <si>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</si>
  <si>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</si>
  <si>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</si>
  <si>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</si>
  <si>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</si>
  <si>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</si>
  <si>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</si>
  <si>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</si>
  <si>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</si>
  <si>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</si>
  <si>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</si>
  <si>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</si>
  <si>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</si>
  <si>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</si>
  <si>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</si>
  <si>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</si>
  <si>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</si>
  <si>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</si>
  <si>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</si>
  <si>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</si>
  <si>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</si>
  <si>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</si>
  <si>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</si>
  <si>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</si>
  <si>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</si>
  <si>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</si>
  <si>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</si>
  <si>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</si>
  <si>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</si>
  <si>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</si>
  <si>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</si>
  <si>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</si>
  <si>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</si>
  <si>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</si>
  <si>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</si>
  <si>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</si>
  <si>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</si>
  <si>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</si>
  <si>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</si>
  <si>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</si>
  <si>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</si>
  <si>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</si>
  <si>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</si>
  <si>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</si>
  <si>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</si>
  <si>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</si>
  <si>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</si>
  <si>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</si>
  <si>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</si>
  <si>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</si>
  <si>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</si>
  <si>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</si>
  <si>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</si>
  <si>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</si>
  <si>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</si>
  <si>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</si>
  <si>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</si>
  <si>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</si>
  <si>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</si>
  <si>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</si>
  <si>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</si>
  <si>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</si>
  <si>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</si>
  <si>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</si>
  <si>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</si>
  <si>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</si>
  <si>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</si>
  <si>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</si>
  <si>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</si>
  <si>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</si>
  <si>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</si>
  <si>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</si>
  <si>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</si>
  <si>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</si>
  <si>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</si>
  <si>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</si>
  <si>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</si>
  <si>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</si>
  <si>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</si>
  <si>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</si>
  <si>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</si>
  <si>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</si>
  <si>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</si>
  <si>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</si>
  <si>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</si>
  <si>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</si>
  <si>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</si>
  <si>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</si>
  <si>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</si>
  <si>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</si>
  <si>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</si>
  <si>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</si>
  <si>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</si>
  <si>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</si>
  <si>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</si>
  <si>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</si>
  <si>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</si>
  <si>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</si>
  <si>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</si>
  <si>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</si>
  <si>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</si>
  <si>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</si>
  <si>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</si>
  <si>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</si>
  <si>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</si>
  <si>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</si>
  <si>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</si>
  <si>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</si>
  <si>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</si>
  <si>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</si>
  <si>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</si>
  <si>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</si>
  <si>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</si>
  <si>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</si>
  <si>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</si>
  <si>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</si>
  <si>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</si>
  <si>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</si>
  <si>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</si>
  <si>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</si>
  <si>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</si>
  <si>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</si>
  <si>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</si>
  <si>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</si>
  <si>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</si>
  <si>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</si>
  <si>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</si>
  <si>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</si>
  <si>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</si>
  <si>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</si>
  <si>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</si>
  <si>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</si>
  <si>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</si>
  <si>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</si>
  <si>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</si>
  <si>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</si>
  <si>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</si>
  <si>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</si>
  <si>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</si>
  <si>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</si>
  <si>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</si>
  <si>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</si>
  <si>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</si>
  <si>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</si>
  <si>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</si>
  <si>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</si>
  <si>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</si>
  <si>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</si>
  <si>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</si>
  <si>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</si>
  <si>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</si>
  <si>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</si>
  <si>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</si>
  <si>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</si>
  <si>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</si>
  <si>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</si>
  <si>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</si>
  <si>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</si>
  <si>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</si>
  <si>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</si>
  <si>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</si>
  <si>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</si>
  <si>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</si>
  <si>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</si>
  <si>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</si>
  <si>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</si>
  <si>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</si>
  <si>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</si>
  <si>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</si>
  <si>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</si>
  <si>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</si>
  <si>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</si>
  <si>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</si>
  <si>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</si>
  <si>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</si>
  <si>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</si>
  <si>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</si>
  <si>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</si>
  <si>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</si>
  <si>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</si>
  <si>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</si>
  <si>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</si>
  <si>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</si>
  <si>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</si>
  <si>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</si>
  <si>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</si>
  <si>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</si>
  <si>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</si>
  <si>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</si>
  <si>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</si>
  <si>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</si>
  <si>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</si>
  <si>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</si>
  <si>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</si>
  <si>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</si>
  <si>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</si>
  <si>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</si>
  <si>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</si>
  <si>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</si>
  <si>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</si>
  <si>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</si>
  <si>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</si>
  <si>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</si>
  <si>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</si>
  <si>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</si>
  <si>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</si>
  <si>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</si>
  <si>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</si>
  <si>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</si>
  <si>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</si>
  <si>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</si>
  <si>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</si>
  <si>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</si>
  <si>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</si>
  <si>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</si>
  <si>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</si>
  <si>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</si>
  <si>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</si>
  <si>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</si>
  <si>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</si>
  <si>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</si>
  <si>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</si>
  <si>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</si>
  <si>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</si>
  <si>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</si>
  <si>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</si>
  <si>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</si>
  <si>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</si>
  <si>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</si>
  <si>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</si>
  <si>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</si>
  <si>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</si>
  <si>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</si>
  <si>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</si>
  <si>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</si>
  <si>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</si>
  <si>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</si>
  <si>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</si>
  <si>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</si>
  <si>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</si>
  <si>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</si>
  <si>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</si>
  <si>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</si>
  <si>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</si>
  <si>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</si>
  <si>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</si>
  <si>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</si>
  <si>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</si>
  <si>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</si>
  <si>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</si>
  <si>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</si>
  <si>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</si>
  <si>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</si>
  <si>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</si>
  <si>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</si>
  <si>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</si>
  <si>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</si>
  <si>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</si>
  <si>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</si>
  <si>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</si>
  <si>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</si>
  <si>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</si>
  <si>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</si>
  <si>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</si>
  <si>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</si>
  <si>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</si>
  <si>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</si>
  <si>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</si>
  <si>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</si>
  <si>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</si>
  <si>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</si>
  <si>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</si>
  <si>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</si>
  <si>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</si>
  <si>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</si>
  <si>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</si>
  <si>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</si>
  <si>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</si>
  <si>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</si>
  <si>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</si>
  <si>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</si>
  <si>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</si>
  <si>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</si>
  <si>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</si>
  <si>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</si>
  <si>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</si>
  <si>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</si>
  <si>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</si>
  <si>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</si>
  <si>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</si>
  <si>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</si>
  <si>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</si>
  <si>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</si>
  <si>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</si>
  <si>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</si>
  <si>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</si>
  <si>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</si>
  <si>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</si>
  <si>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</si>
  <si>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</si>
  <si>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</si>
  <si>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</si>
  <si>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</si>
  <si>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</si>
  <si>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</si>
  <si>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</si>
  <si>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</si>
  <si>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</si>
  <si>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</si>
  <si>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</si>
  <si>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</si>
  <si>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</si>
  <si>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</si>
  <si>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</si>
  <si>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</si>
  <si>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</si>
  <si>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</si>
  <si>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</si>
  <si>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</si>
  <si>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</si>
  <si>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</si>
  <si>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</si>
  <si>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</si>
  <si>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</si>
  <si>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</si>
  <si>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</si>
  <si>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</si>
  <si>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</si>
  <si>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</si>
  <si>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</si>
  <si>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</si>
  <si>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</si>
  <si>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</si>
  <si>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</si>
  <si>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</si>
  <si>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</si>
  <si>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</si>
  <si>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</si>
  <si>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</si>
  <si>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</si>
  <si>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</si>
  <si>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</si>
  <si>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</si>
  <si>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</si>
  <si>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</si>
  <si>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</si>
  <si>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</si>
  <si>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</si>
  <si>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</si>
  <si>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</si>
  <si>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</si>
  <si>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</si>
  <si>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</si>
  <si>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</si>
  <si>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</si>
  <si>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</si>
  <si>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</si>
  <si>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</si>
  <si>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</si>
  <si>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</si>
  <si>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</si>
  <si>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</si>
  <si>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</si>
  <si>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</si>
  <si>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</si>
  <si>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</si>
  <si>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</si>
  <si>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</si>
  <si>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</si>
  <si>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</si>
  <si>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</si>
  <si>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</si>
  <si>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</si>
  <si>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</si>
  <si>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</si>
  <si>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</si>
  <si>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</si>
  <si>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</si>
  <si>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</si>
  <si>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</si>
  <si>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</si>
  <si>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</si>
  <si>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</si>
  <si>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</si>
  <si>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</si>
  <si>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</si>
  <si>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</si>
  <si>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</si>
  <si>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</si>
  <si>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</si>
  <si>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</si>
  <si>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</si>
  <si>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</si>
  <si>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</si>
  <si>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</si>
  <si>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</si>
  <si>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</si>
  <si>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</si>
  <si>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</si>
  <si>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</si>
  <si>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</si>
  <si>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</si>
  <si>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</si>
  <si>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</si>
  <si>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</si>
  <si>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</si>
  <si>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</si>
  <si>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</si>
  <si>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</si>
  <si>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</si>
  <si>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</si>
  <si>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</si>
  <si>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</si>
  <si>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</si>
  <si>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</si>
  <si>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</si>
  <si>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</si>
  <si>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</si>
  <si>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</si>
  <si>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</si>
  <si>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</si>
  <si>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</si>
  <si>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</si>
  <si>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</si>
  <si>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</si>
  <si>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</si>
  <si>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</si>
  <si>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</si>
  <si>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</si>
  <si>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</si>
  <si>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</si>
  <si>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</si>
  <si>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</si>
  <si>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</si>
  <si>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</si>
  <si>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</si>
  <si>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</si>
  <si>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</si>
  <si>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</si>
  <si>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</si>
  <si>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</si>
  <si>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</si>
  <si>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</si>
  <si>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</si>
  <si>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</si>
  <si>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</si>
  <si>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</si>
  <si>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</si>
  <si>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</si>
  <si>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</si>
  <si>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</si>
  <si>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</si>
  <si>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</si>
  <si>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</si>
  <si>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</si>
  <si>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</si>
  <si>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</si>
  <si>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</si>
  <si>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</si>
  <si>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</si>
  <si>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</si>
  <si>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</si>
  <si>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</si>
  <si>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</si>
  <si>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</si>
  <si>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</si>
  <si>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</si>
  <si>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</si>
  <si>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</si>
  <si>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</si>
  <si>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</si>
  <si>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</si>
  <si>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</si>
  <si>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</si>
  <si>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</si>
  <si>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</si>
  <si>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</si>
  <si>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</si>
  <si>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</si>
  <si>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</si>
  <si>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</si>
  <si>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</si>
  <si>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</si>
  <si>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</si>
  <si>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</si>
  <si>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</si>
  <si>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</si>
  <si>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</si>
  <si>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</si>
  <si>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</si>
  <si>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</si>
  <si>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</si>
  <si>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</si>
  <si>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</si>
  <si>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</si>
  <si>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</si>
  <si>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</si>
  <si>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</si>
  <si>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</si>
  <si>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</si>
  <si>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</si>
  <si>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</si>
  <si>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</si>
  <si>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</si>
  <si>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</si>
  <si>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</si>
  <si>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</si>
  <si>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</si>
  <si>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</si>
  <si>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</si>
  <si>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</si>
  <si>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</si>
  <si>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</si>
  <si>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</si>
  <si>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</si>
  <si>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</si>
  <si>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</si>
  <si>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</si>
  <si>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</si>
  <si>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</si>
  <si>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</si>
  <si>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</si>
  <si>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</si>
  <si>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</si>
  <si>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</si>
  <si>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</si>
  <si>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</si>
  <si>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</si>
  <si>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</si>
  <si>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</si>
  <si>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</si>
  <si>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</si>
  <si>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</si>
  <si>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</si>
  <si>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</si>
  <si>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</si>
  <si>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</si>
  <si>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</si>
  <si>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</si>
  <si>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</si>
  <si>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</si>
  <si>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</si>
  <si>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</si>
  <si>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</si>
  <si>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</si>
  <si>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</si>
  <si>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</si>
  <si>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</si>
  <si>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</si>
  <si>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</si>
  <si>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</si>
  <si>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</si>
  <si>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</si>
  <si>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</si>
  <si>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</si>
  <si>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</si>
  <si>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</si>
  <si>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</si>
  <si>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</si>
  <si>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</si>
  <si>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</si>
  <si>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</si>
  <si>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</si>
  <si>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</si>
  <si>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</si>
  <si>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</si>
  <si>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</si>
  <si>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</si>
  <si>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</si>
  <si>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</si>
  <si>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</si>
  <si>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</si>
  <si>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</si>
  <si>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</si>
  <si>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</si>
  <si>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</si>
  <si>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</si>
  <si>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</si>
  <si>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</si>
  <si>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</si>
  <si>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</si>
  <si>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</si>
  <si>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</si>
  <si>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</si>
  <si>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</si>
  <si>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</si>
  <si>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</si>
  <si>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</si>
  <si>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</si>
  <si>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</si>
  <si>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</si>
  <si>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</si>
  <si>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</si>
  <si>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</si>
  <si>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</si>
  <si>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</si>
  <si>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</si>
  <si>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</si>
  <si>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</si>
  <si>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</si>
  <si>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</si>
  <si>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</si>
  <si>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</si>
  <si>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</si>
  <si>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</si>
  <si>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</si>
  <si>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</si>
  <si>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</si>
  <si>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</si>
  <si>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</si>
  <si>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</si>
  <si>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</si>
  <si>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</si>
  <si>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</si>
  <si>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</si>
  <si>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</si>
  <si>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</si>
  <si>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</si>
  <si>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</si>
  <si>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</si>
  <si>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</si>
  <si>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</si>
  <si>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</si>
  <si>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</si>
  <si>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</si>
  <si>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</si>
  <si>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</si>
  <si>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</si>
  <si>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</si>
  <si>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</si>
  <si>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</si>
  <si>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</si>
  <si>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</si>
  <si>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</si>
  <si>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</si>
  <si>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</si>
  <si>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</si>
  <si>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</si>
  <si>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</si>
  <si>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</si>
  <si>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</si>
  <si>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</si>
  <si>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</si>
  <si>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</si>
  <si>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</si>
  <si>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</si>
  <si>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</si>
  <si>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</si>
  <si>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</si>
  <si>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</si>
  <si>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</si>
  <si>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</si>
  <si>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</si>
  <si>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</si>
  <si>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</si>
  <si>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</si>
  <si>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</si>
  <si>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</si>
  <si>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</si>
  <si>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</si>
  <si>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</si>
  <si>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</si>
  <si>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</si>
  <si>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</si>
  <si>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</si>
  <si>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</si>
  <si>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</si>
  <si>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</si>
  <si>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</si>
  <si>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</si>
  <si>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</si>
  <si>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</si>
  <si>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</si>
  <si>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</si>
  <si>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</si>
  <si>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</si>
  <si>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</si>
  <si>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</si>
  <si>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</si>
  <si>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</si>
  <si>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</si>
  <si>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</si>
  <si>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</si>
  <si>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</si>
  <si>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</si>
  <si>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</si>
  <si>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</si>
  <si>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</si>
  <si>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</si>
  <si>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</si>
  <si>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</si>
  <si>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</si>
  <si>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</si>
  <si>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</si>
  <si>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</si>
  <si>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</si>
  <si>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</si>
  <si>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</si>
  <si>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</si>
  <si>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</si>
  <si>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</si>
  <si>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</si>
  <si>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</si>
  <si>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</si>
  <si>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</si>
  <si>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</si>
  <si>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</si>
  <si>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</si>
  <si>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</si>
  <si>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</si>
  <si>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</si>
  <si>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</si>
  <si>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</si>
  <si>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</si>
  <si>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</si>
  <si>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</si>
  <si>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</si>
  <si>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</si>
  <si>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</si>
  <si>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</si>
  <si>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</si>
  <si>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</si>
  <si>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</si>
  <si>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</si>
  <si>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</si>
  <si>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</si>
  <si>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</si>
  <si>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</si>
  <si>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</si>
  <si>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</si>
  <si>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</si>
  <si>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</si>
  <si>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</si>
  <si>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</si>
  <si>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</si>
  <si>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</si>
  <si>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</si>
  <si>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</si>
  <si>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</si>
  <si>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</si>
  <si>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</si>
  <si>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</si>
  <si>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</si>
  <si>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</si>
  <si>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</si>
  <si>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</si>
  <si>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</si>
  <si>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</si>
  <si>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</si>
  <si>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</si>
  <si>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</si>
  <si>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</si>
  <si>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</si>
  <si>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</si>
  <si>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</si>
  <si>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</si>
  <si>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</si>
  <si>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</si>
  <si>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</si>
  <si>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</si>
  <si>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</si>
  <si>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</si>
  <si>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</si>
  <si>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</si>
  <si>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</si>
  <si>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</si>
  <si>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</si>
  <si>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</si>
  <si>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</si>
  <si>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</si>
  <si>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</si>
  <si>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</si>
  <si>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</si>
  <si>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</si>
  <si>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</si>
  <si>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</si>
  <si>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</si>
  <si>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</si>
  <si>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</si>
  <si>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</si>
  <si>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</si>
  <si>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</si>
  <si>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</si>
  <si>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</si>
  <si>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</si>
  <si>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</si>
  <si>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</si>
  <si>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</si>
  <si>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</si>
  <si>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</si>
  <si>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</si>
  <si>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</si>
  <si>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</si>
  <si>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</si>
  <si>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</si>
  <si>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</si>
  <si>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</si>
  <si>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</si>
  <si>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</si>
  <si>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</si>
  <si>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</si>
  <si>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</si>
  <si>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</si>
  <si>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</si>
  <si>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</si>
  <si>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</si>
  <si>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</si>
  <si>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</si>
  <si>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</si>
  <si>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</si>
  <si>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</si>
  <si>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</si>
  <si>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</si>
  <si>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</si>
  <si>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</si>
  <si>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</si>
  <si>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</si>
  <si>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</si>
  <si>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</si>
  <si>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</si>
  <si>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</si>
  <si>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</si>
  <si>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</si>
  <si>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</si>
  <si>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</si>
  <si>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</si>
  <si>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</si>
  <si>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</si>
  <si>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</si>
  <si>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</si>
  <si>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</si>
  <si>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</si>
  <si>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</si>
  <si>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</si>
  <si>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</si>
  <si>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</si>
  <si>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</si>
  <si>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</si>
  <si>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</si>
  <si>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</si>
  <si>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</si>
  <si>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</si>
  <si>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</si>
  <si>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</si>
  <si>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</si>
  <si>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</si>
  <si>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</si>
  <si>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</si>
  <si>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</si>
  <si>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</si>
  <si>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</si>
  <si>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</si>
  <si>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</si>
  <si>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</si>
  <si>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</si>
  <si>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</si>
  <si>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</si>
  <si>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</si>
  <si>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</si>
  <si>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</si>
  <si>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</si>
  <si>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</si>
  <si>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</si>
  <si>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</si>
  <si>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</si>
  <si>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</si>
  <si>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</si>
  <si>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</si>
  <si>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</si>
  <si>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</si>
  <si>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</si>
  <si>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</si>
  <si>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</si>
  <si>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</si>
  <si>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</si>
  <si>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</si>
  <si>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</si>
  <si>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</si>
  <si>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</si>
  <si>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</si>
  <si>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</si>
  <si>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</si>
  <si>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</si>
  <si>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</si>
  <si>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</si>
  <si>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</si>
  <si>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</si>
  <si>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</si>
  <si>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</si>
  <si>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</si>
  <si>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</si>
  <si>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</si>
  <si>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</si>
  <si>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</si>
  <si>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</si>
  <si>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</si>
  <si>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</si>
  <si>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</si>
  <si>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</si>
  <si>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</si>
  <si>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</si>
  <si>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</si>
  <si>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</si>
  <si>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</si>
  <si>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</si>
  <si>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</si>
  <si>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</si>
  <si>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</si>
  <si>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</si>
  <si>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</si>
  <si>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</si>
  <si>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</si>
  <si>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</si>
  <si>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</si>
  <si>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</si>
  <si>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</si>
  <si>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</si>
  <si>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</si>
  <si>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</si>
  <si>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</si>
  <si>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</si>
  <si>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</si>
  <si>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</si>
  <si>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</si>
  <si>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</si>
  <si>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</si>
  <si>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</si>
  <si>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</si>
  <si>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</si>
  <si>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</si>
  <si>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</si>
  <si>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</si>
  <si>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</si>
  <si>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</si>
  <si>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</si>
  <si>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</si>
  <si>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</si>
  <si>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</si>
  <si>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</si>
  <si>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</si>
  <si>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</si>
  <si>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</si>
  <si>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</si>
  <si>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</si>
  <si>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</si>
  <si>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</si>
  <si>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</si>
  <si>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</si>
  <si>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</si>
  <si>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</si>
  <si>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</si>
  <si>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</si>
  <si>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</si>
  <si>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</si>
  <si>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</si>
  <si>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</si>
  <si>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</si>
  <si>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</si>
  <si>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</si>
  <si>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</si>
  <si>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</si>
  <si>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</si>
  <si>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</si>
  <si>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</si>
  <si>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</si>
  <si>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</si>
  <si>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</si>
  <si>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</si>
  <si>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</si>
  <si>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</si>
  <si>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</si>
  <si>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</si>
  <si>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</si>
  <si>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</si>
  <si>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</si>
  <si>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</si>
  <si>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</si>
  <si>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</si>
  <si>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</si>
  <si>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</si>
  <si>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</si>
  <si>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</si>
  <si>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</si>
  <si>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</si>
  <si>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</si>
  <si>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</si>
  <si>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</si>
  <si>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</si>
  <si>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</si>
  <si>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</si>
  <si>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</si>
  <si>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</si>
  <si>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</si>
  <si>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</si>
  <si>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</si>
  <si>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</si>
  <si>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</si>
  <si>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</si>
  <si>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</si>
  <si>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</si>
  <si>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</si>
  <si>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</si>
  <si>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</si>
  <si>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</si>
  <si>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</si>
  <si>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</si>
  <si>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</si>
  <si>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</si>
  <si>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</si>
  <si>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</si>
  <si>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</si>
  <si>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</si>
  <si>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</si>
  <si>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</si>
  <si>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</si>
  <si>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</si>
  <si>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</si>
  <si>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</si>
  <si>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</si>
  <si>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</si>
  <si>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</si>
  <si>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</si>
  <si>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</si>
  <si>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</si>
  <si>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</si>
  <si>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</si>
  <si>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</si>
  <si>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</si>
  <si>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</si>
  <si>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</si>
  <si>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</si>
  <si>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</si>
  <si>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</si>
  <si>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</si>
  <si>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</si>
  <si>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</si>
  <si>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</si>
  <si>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</si>
  <si>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</si>
  <si>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</si>
  <si>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</si>
  <si>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</si>
  <si>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</si>
  <si>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</si>
  <si>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</si>
  <si>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</si>
  <si>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</si>
  <si>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</si>
  <si>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</si>
  <si>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</si>
  <si>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</si>
  <si>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</si>
  <si>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</si>
  <si>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</si>
  <si>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</si>
  <si>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</si>
  <si>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</si>
  <si>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</si>
  <si>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</si>
  <si>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</si>
  <si>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</si>
  <si>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</si>
  <si>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</si>
  <si>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</si>
  <si>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</si>
  <si>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</si>
  <si>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</si>
  <si>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</si>
  <si>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</si>
  <si>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</si>
  <si>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</si>
  <si>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</si>
  <si>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</si>
  <si>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</si>
  <si>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</si>
  <si>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</si>
  <si>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</si>
  <si>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</si>
  <si>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</si>
  <si>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</si>
  <si>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</si>
  <si>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</si>
  <si>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</si>
  <si>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</si>
  <si>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</si>
  <si>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</si>
  <si>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</si>
  <si>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</si>
  <si>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</si>
  <si>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</si>
  <si>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</si>
  <si>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</si>
  <si>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</si>
  <si>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</si>
  <si>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</si>
  <si>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</si>
  <si>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</si>
  <si>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</si>
  <si>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</si>
  <si>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</si>
  <si>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</si>
  <si>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</si>
  <si>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</si>
  <si>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</si>
  <si>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</si>
  <si>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</si>
  <si>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</si>
  <si>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</si>
  <si>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</si>
  <si>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</si>
  <si>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</si>
  <si>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</si>
  <si>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</si>
  <si>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</si>
  <si>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</si>
  <si>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</si>
  <si>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</si>
  <si>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</si>
  <si>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</si>
  <si>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</si>
  <si>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</si>
  <si>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</si>
  <si>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</si>
  <si>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</si>
  <si>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</si>
  <si>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</si>
  <si>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</si>
  <si>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</si>
  <si>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</si>
  <si>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</si>
  <si>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</si>
  <si>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</si>
  <si>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</si>
  <si>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</si>
  <si>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</si>
  <si>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</si>
  <si>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</si>
  <si>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</si>
  <si>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</si>
  <si>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</si>
  <si>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</si>
  <si>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</si>
  <si>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</si>
  <si>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</si>
  <si>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</si>
  <si>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</si>
  <si>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</si>
  <si>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</si>
  <si>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</si>
  <si>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</si>
  <si>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</si>
  <si>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</si>
  <si>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</si>
  <si>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</si>
  <si>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</si>
  <si>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</si>
  <si>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</si>
  <si>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</si>
  <si>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</si>
  <si>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</si>
  <si>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</si>
  <si>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</si>
  <si>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</si>
  <si>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</si>
  <si>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</si>
  <si>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</si>
  <si>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</si>
  <si>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</si>
  <si>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</si>
  <si>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</si>
  <si>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</si>
  <si>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</si>
  <si>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</si>
  <si>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</si>
  <si>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</si>
  <si>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</si>
  <si>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</si>
  <si>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</si>
  <si>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</si>
  <si>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</si>
  <si>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</si>
  <si>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</si>
  <si>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</si>
  <si>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</si>
  <si>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</si>
  <si>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</si>
  <si>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</si>
  <si>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</si>
  <si>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</si>
  <si>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</si>
  <si>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</si>
  <si>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</si>
  <si>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</si>
  <si>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</si>
  <si>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</si>
  <si>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</si>
  <si>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</si>
  <si>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</si>
  <si>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</si>
  <si>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</si>
  <si>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</si>
  <si>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</si>
  <si>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</si>
  <si>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</si>
  <si>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</si>
  <si>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</si>
  <si>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</si>
  <si>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</si>
  <si>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</si>
  <si>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</si>
  <si>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</si>
  <si>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</si>
  <si>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</si>
  <si>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</si>
  <si>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</si>
  <si>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</si>
  <si>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</si>
  <si>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</si>
  <si>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</si>
  <si>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</si>
  <si>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</si>
  <si>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</si>
  <si>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</si>
  <si>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</si>
  <si>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</si>
  <si>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</si>
  <si>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</si>
  <si>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</si>
  <si>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</si>
  <si>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</si>
  <si>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</si>
  <si>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</si>
  <si>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</si>
  <si>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</si>
  <si>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</si>
  <si>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</si>
  <si>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</si>
  <si>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</si>
  <si>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</si>
  <si>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</si>
  <si>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</si>
  <si>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</si>
  <si>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</si>
  <si>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</si>
  <si>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</si>
  <si>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</si>
  <si>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</si>
  <si>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</si>
  <si>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</si>
  <si>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</si>
  <si>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</si>
  <si>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</si>
  <si>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</si>
  <si>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</si>
  <si>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</si>
  <si>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</si>
  <si>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</si>
  <si>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</si>
  <si>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</si>
  <si>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</si>
  <si>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</si>
  <si>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</si>
  <si>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</si>
  <si>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</si>
  <si>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</si>
  <si>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</si>
  <si>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</si>
  <si>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</si>
  <si>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</si>
  <si>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</si>
  <si>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</si>
  <si>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</si>
  <si>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</si>
  <si>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</si>
  <si>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</si>
  <si>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</si>
  <si>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</si>
  <si>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</si>
  <si>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</si>
  <si>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</si>
  <si>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</si>
  <si>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</si>
  <si>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</si>
  <si>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</si>
  <si>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</si>
  <si>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</si>
  <si>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</si>
  <si>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</si>
  <si>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</si>
  <si>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</si>
  <si>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</si>
  <si>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</si>
  <si>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</si>
  <si>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</si>
  <si>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</si>
  <si>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</si>
  <si>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</si>
  <si>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</si>
  <si>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</si>
  <si>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</si>
  <si>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</si>
  <si>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</si>
  <si>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</si>
  <si>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</si>
  <si>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</si>
  <si>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</si>
  <si>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</si>
  <si>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</si>
  <si>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</si>
  <si>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</si>
  <si>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</si>
  <si>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</si>
  <si>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</si>
  <si>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</si>
  <si>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</si>
  <si>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</si>
  <si>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</si>
  <si>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</si>
  <si>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</si>
  <si>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</si>
  <si>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</si>
  <si>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</si>
  <si>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</si>
  <si>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</si>
  <si>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</si>
  <si>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</si>
  <si>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</si>
  <si>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</si>
  <si>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</si>
  <si>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</si>
  <si>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</si>
  <si>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</si>
  <si>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</si>
  <si>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</si>
  <si>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</si>
  <si>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</si>
  <si>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</si>
  <si>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</si>
  <si>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</si>
  <si>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</si>
  <si>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</si>
  <si>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</si>
  <si>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</si>
  <si>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</si>
  <si>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</si>
  <si>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</si>
  <si>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</si>
  <si>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</si>
  <si>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</si>
  <si>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</si>
  <si>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</si>
  <si>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</si>
  <si>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</si>
  <si>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</si>
  <si>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</si>
  <si>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</si>
  <si>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</si>
  <si>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</si>
  <si>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</si>
  <si>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</si>
  <si>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</si>
  <si>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</si>
  <si>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</si>
  <si>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</si>
  <si>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</si>
  <si>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</si>
  <si>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</si>
  <si>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</si>
  <si>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</si>
  <si>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</si>
  <si>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</si>
  <si>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</si>
  <si>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</si>
  <si>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</si>
  <si>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</si>
  <si>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</si>
  <si>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</si>
  <si>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</si>
  <si>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</si>
  <si>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</si>
  <si>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</si>
  <si>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</si>
  <si>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</si>
  <si>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</si>
  <si>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</si>
  <si>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</si>
  <si>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</si>
  <si>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</si>
  <si>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</si>
  <si>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</si>
  <si>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</si>
  <si>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</si>
  <si>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</si>
  <si>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</si>
  <si>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</si>
  <si>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</si>
  <si>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</si>
  <si>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</si>
  <si>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</si>
  <si>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</si>
  <si>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</si>
  <si>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</si>
  <si>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</si>
  <si>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</si>
  <si>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</si>
  <si>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</si>
  <si>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</si>
  <si>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</si>
  <si>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</si>
  <si>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</si>
  <si>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</si>
  <si>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</si>
  <si>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</si>
  <si>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</si>
  <si>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</si>
  <si>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</si>
  <si>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</si>
  <si>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</si>
  <si>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</si>
  <si>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</si>
  <si>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</si>
  <si>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</si>
  <si>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</si>
  <si>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</si>
  <si>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</si>
  <si>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</si>
  <si>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</si>
  <si>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</si>
  <si>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</si>
  <si>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</si>
  <si>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</si>
  <si>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</si>
  <si>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</si>
  <si>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</si>
  <si>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</si>
  <si>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</si>
  <si>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</si>
  <si>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</si>
  <si>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</si>
  <si>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</si>
  <si>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</si>
  <si>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</si>
  <si>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</si>
  <si>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</si>
  <si>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</si>
  <si>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</si>
  <si>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</si>
  <si>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</si>
  <si>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</si>
  <si>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</si>
  <si>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</si>
  <si>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</si>
  <si>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</si>
  <si>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</si>
  <si>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</si>
  <si>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</si>
  <si>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</si>
  <si>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</si>
  <si>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</si>
  <si>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</si>
  <si>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</si>
  <si>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</si>
  <si>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</si>
  <si>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</si>
  <si>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</si>
  <si>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</si>
  <si>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</si>
  <si>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</si>
  <si>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</si>
  <si>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</si>
  <si>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</si>
  <si>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</si>
  <si>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</si>
  <si>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</si>
  <si>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</si>
  <si>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</si>
  <si>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</si>
  <si>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</si>
  <si>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</si>
  <si>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</si>
  <si>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</si>
  <si>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</si>
  <si>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</si>
  <si>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</si>
  <si>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</si>
  <si>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</si>
  <si>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</si>
  <si>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</si>
  <si>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</si>
  <si>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</si>
  <si>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</si>
  <si>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</si>
  <si>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</si>
  <si>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</si>
  <si>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</si>
  <si>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</si>
  <si>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</si>
  <si>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</si>
  <si>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</si>
  <si>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</si>
  <si>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</si>
  <si>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</si>
  <si>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</si>
  <si>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</si>
  <si>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</si>
  <si>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</si>
  <si>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</si>
  <si>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</si>
  <si>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</si>
  <si>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</si>
  <si>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</si>
  <si>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</si>
  <si>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</si>
  <si>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</si>
  <si>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</si>
  <si>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</si>
  <si>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</si>
  <si>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</si>
  <si>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</si>
  <si>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</si>
  <si>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</si>
  <si>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</si>
  <si>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</si>
  <si>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</si>
  <si>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</si>
  <si>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</si>
  <si>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</si>
  <si>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</si>
  <si>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</si>
  <si>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</si>
  <si>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</si>
  <si>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</si>
  <si>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</si>
  <si>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</si>
  <si>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</si>
  <si>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</si>
  <si>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</si>
  <si>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</si>
  <si>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</si>
  <si>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</si>
  <si>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</si>
  <si>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</si>
  <si>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</si>
  <si>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</si>
  <si>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</si>
  <si>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</si>
  <si>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</si>
  <si>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</si>
  <si>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</si>
  <si>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</si>
  <si>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</si>
  <si>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</si>
  <si>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</si>
  <si>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</si>
  <si>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</si>
  <si>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</si>
  <si>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</si>
  <si>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</si>
  <si>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</si>
  <si>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</si>
  <si>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</si>
  <si>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</si>
  <si>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</si>
  <si>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</si>
  <si>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</si>
  <si>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</si>
  <si>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</si>
  <si>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</si>
  <si>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</si>
  <si>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</si>
  <si>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</si>
  <si>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</si>
  <si>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</si>
  <si>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</si>
  <si>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</si>
  <si>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</si>
  <si>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</si>
  <si>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</si>
  <si>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</si>
  <si>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</si>
  <si>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</si>
  <si>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</si>
  <si>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</si>
  <si>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</si>
  <si>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</si>
  <si>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</si>
  <si>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</si>
  <si>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</si>
  <si>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</si>
  <si>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</si>
  <si>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</si>
  <si>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</si>
  <si>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</si>
  <si>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</si>
  <si>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</si>
  <si>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</si>
  <si>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</si>
  <si>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</si>
  <si>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</si>
  <si>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</si>
  <si>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</si>
  <si>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</si>
  <si>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</si>
  <si>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</si>
  <si>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</si>
  <si>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</si>
  <si>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</si>
  <si>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</si>
  <si>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</si>
  <si>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</si>
  <si>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</si>
  <si>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</si>
  <si>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</si>
  <si>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</si>
  <si>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</si>
  <si>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</si>
  <si>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</si>
  <si>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</si>
  <si>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</si>
  <si>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</si>
  <si>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</si>
  <si>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</si>
  <si>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</si>
  <si>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</si>
  <si>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</si>
  <si>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</si>
  <si>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</si>
  <si>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</si>
  <si>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</si>
  <si>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</si>
  <si>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</si>
  <si>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</si>
  <si>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</si>
  <si>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</si>
  <si>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</si>
  <si>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</si>
  <si>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</si>
  <si>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</si>
  <si>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</si>
  <si>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</si>
  <si>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</si>
  <si>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</si>
  <si>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</si>
  <si>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</si>
  <si>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</si>
  <si>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</si>
  <si>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</si>
  <si>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</si>
  <si>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</si>
  <si>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</si>
  <si>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</si>
  <si>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</si>
  <si>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</si>
  <si>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</si>
  <si>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</si>
  <si>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</si>
  <si>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</si>
  <si>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</si>
  <si>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</si>
  <si>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</si>
  <si>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</si>
  <si>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</si>
  <si>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</si>
  <si>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</si>
  <si>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</si>
  <si>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</si>
  <si>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</si>
  <si>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</si>
  <si>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</si>
  <si>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</si>
  <si>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</si>
  <si>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</si>
  <si>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</si>
  <si>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</si>
  <si>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</si>
  <si>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</si>
  <si>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</si>
  <si>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</si>
  <si>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</si>
  <si>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</si>
  <si>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</si>
  <si>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</si>
  <si>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</si>
  <si>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</si>
  <si>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</si>
  <si>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</si>
  <si>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</si>
  <si>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</si>
  <si>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</si>
  <si>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</si>
  <si>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</si>
  <si>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</si>
  <si>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</si>
  <si>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</si>
  <si>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</si>
  <si>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</si>
  <si>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</si>
  <si>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</si>
  <si>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</si>
  <si>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</si>
  <si>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</si>
  <si>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</si>
  <si>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</si>
  <si>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</si>
  <si>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</si>
  <si>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</si>
  <si>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</si>
  <si>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</si>
  <si>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</si>
  <si>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</si>
  <si>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</si>
  <si>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</si>
  <si>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</si>
  <si>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</si>
  <si>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</si>
  <si>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</si>
  <si>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</si>
  <si>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</si>
  <si>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</si>
  <si>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</si>
  <si>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</si>
  <si>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</si>
  <si>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</si>
  <si>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</si>
  <si>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</si>
  <si>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</si>
  <si>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</si>
  <si>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</si>
  <si>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</si>
  <si>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</si>
  <si>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</si>
  <si>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</si>
  <si>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</si>
  <si>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</si>
  <si>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</si>
  <si>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</si>
  <si>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</si>
  <si>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</si>
  <si>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</si>
  <si>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</si>
  <si>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</si>
  <si>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</si>
  <si>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</si>
  <si>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</si>
  <si>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</si>
  <si>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</si>
  <si>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</si>
  <si>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</si>
  <si>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</si>
  <si>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</si>
  <si>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</si>
  <si>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</si>
  <si>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</si>
  <si>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</si>
  <si>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</si>
  <si>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</si>
  <si>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</si>
  <si>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</si>
  <si>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</si>
  <si>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</si>
  <si>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</si>
  <si>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</si>
  <si>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</si>
  <si>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</si>
  <si>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</si>
  <si>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</si>
  <si>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</si>
  <si>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</si>
  <si>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</si>
  <si>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</si>
  <si>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</si>
  <si>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</si>
  <si>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</si>
  <si>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</si>
  <si>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</si>
  <si>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</si>
  <si>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</si>
  <si>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</si>
  <si>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</si>
  <si>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</si>
  <si>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</si>
  <si>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</si>
  <si>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</si>
  <si>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</si>
  <si>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</si>
  <si>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</si>
  <si>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</si>
  <si>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</si>
  <si>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</si>
  <si>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</si>
  <si>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</si>
  <si>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</si>
  <si>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</si>
  <si>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</si>
  <si>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</si>
  <si>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</si>
  <si>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</si>
  <si>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</si>
  <si>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</si>
  <si>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</si>
  <si>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</si>
  <si>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</si>
  <si>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</si>
  <si>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</si>
  <si>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</si>
  <si>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</si>
  <si>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</si>
  <si>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</si>
  <si>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</si>
  <si>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</si>
  <si>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</si>
  <si>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</si>
  <si>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</si>
  <si>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</si>
  <si>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</si>
  <si>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</si>
  <si>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</si>
  <si>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</si>
  <si>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</si>
  <si>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</si>
  <si>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</si>
  <si>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</si>
  <si>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</si>
  <si>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</si>
  <si>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</si>
  <si>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</si>
  <si>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</si>
  <si>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</si>
  <si>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</si>
  <si>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</si>
  <si>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</si>
  <si>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</si>
  <si>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</si>
  <si>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</si>
  <si>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</si>
  <si>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</si>
  <si>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</si>
  <si>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</si>
  <si>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</si>
  <si>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</si>
  <si>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</si>
  <si>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</si>
  <si>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</si>
  <si>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</si>
  <si>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</si>
  <si>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</si>
  <si>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</si>
  <si>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</si>
  <si>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</si>
  <si>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</si>
  <si>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</si>
  <si>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</si>
  <si>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</si>
  <si>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</si>
  <si>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</si>
  <si>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</si>
  <si>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</si>
  <si>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</si>
  <si>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</si>
  <si>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</si>
  <si>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</si>
  <si>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</si>
  <si>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</si>
  <si>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</si>
  <si>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</si>
  <si>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</si>
  <si>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</si>
  <si>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</si>
  <si>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</si>
  <si>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</si>
  <si>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</si>
  <si>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</si>
  <si>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</si>
  <si>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</si>
  <si>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</si>
  <si>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</si>
  <si>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</si>
  <si>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</si>
  <si>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</si>
  <si>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</si>
  <si>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</si>
  <si>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</si>
  <si>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</si>
  <si>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</si>
  <si>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</si>
  <si>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</si>
  <si>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</si>
  <si>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</si>
  <si>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</si>
  <si>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</si>
  <si>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</si>
  <si>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</si>
  <si>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</si>
  <si>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</si>
  <si>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</si>
  <si>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</si>
  <si>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</si>
  <si>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</si>
  <si>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</si>
  <si>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</si>
  <si>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</si>
  <si>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</si>
  <si>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</si>
  <si>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</si>
  <si>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</si>
  <si>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</si>
  <si>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</si>
  <si>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</si>
  <si>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</si>
  <si>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</si>
  <si>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</si>
  <si>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</si>
  <si>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</si>
  <si>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</si>
  <si>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</si>
  <si>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</si>
  <si>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</si>
  <si>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</si>
  <si>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</si>
  <si>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</si>
  <si>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</si>
  <si>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</si>
  <si>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</si>
  <si>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</si>
  <si>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</si>
  <si>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</si>
  <si>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</si>
  <si>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</si>
  <si>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</si>
  <si>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</si>
  <si>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</si>
  <si>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</si>
  <si>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</si>
  <si>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</si>
  <si>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</si>
  <si>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</si>
  <si>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</si>
  <si>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</si>
  <si>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</si>
  <si>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</si>
  <si>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</si>
  <si>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</si>
  <si>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</si>
  <si>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</si>
  <si>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</si>
  <si>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</si>
  <si>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</si>
  <si>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</si>
  <si>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</si>
  <si>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</si>
  <si>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</si>
  <si>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</si>
  <si>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</si>
  <si>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</si>
  <si>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</si>
  <si>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</si>
  <si>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</si>
  <si>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</si>
  <si>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</si>
  <si>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</si>
  <si>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</si>
  <si>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</si>
  <si>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</si>
  <si>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</si>
  <si>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</si>
  <si>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</si>
  <si>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</si>
  <si>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</si>
  <si>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</si>
  <si>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</si>
  <si>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</si>
  <si>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</si>
  <si>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</si>
  <si>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</si>
  <si>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</si>
  <si>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</si>
  <si>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</si>
  <si>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</si>
  <si>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</si>
  <si>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</si>
  <si>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</si>
  <si>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</si>
  <si>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</si>
  <si>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</si>
  <si>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</si>
  <si>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</si>
  <si>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</si>
  <si>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</si>
  <si>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</si>
  <si>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</si>
  <si>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</si>
  <si>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</si>
  <si>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</si>
  <si>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</si>
  <si>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</si>
  <si>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</si>
  <si>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</si>
  <si>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</si>
  <si>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</si>
  <si>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</si>
  <si>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</si>
  <si>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</si>
  <si>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</si>
  <si>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</si>
  <si>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</si>
  <si>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</si>
  <si>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</si>
  <si>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</si>
  <si>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</si>
  <si>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</si>
  <si>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</si>
  <si>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</si>
  <si>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</si>
  <si>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</si>
  <si>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</si>
  <si>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</si>
  <si>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</si>
  <si>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</si>
  <si>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</si>
  <si>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</si>
  <si>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</si>
  <si>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</si>
  <si>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</si>
  <si>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</si>
  <si>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</si>
  <si>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</si>
  <si>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</si>
  <si>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</si>
  <si>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</si>
  <si>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</si>
  <si>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</si>
  <si>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</si>
  <si>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</si>
  <si>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</si>
  <si>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</si>
  <si>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</si>
  <si>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</si>
  <si>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</si>
  <si>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</si>
  <si>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</si>
  <si>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</si>
  <si>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</si>
  <si>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</si>
  <si>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</si>
  <si>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</si>
  <si>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</si>
  <si>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</si>
  <si>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</si>
  <si>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</si>
  <si>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</si>
  <si>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</si>
  <si>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</si>
  <si>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</si>
  <si>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</si>
  <si>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</si>
  <si>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</si>
  <si>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</si>
  <si>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</si>
  <si>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</si>
  <si>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</si>
  <si>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</si>
  <si>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</si>
  <si>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</si>
  <si>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</si>
  <si>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</si>
  <si>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</si>
  <si>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</si>
  <si>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</si>
  <si>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</si>
  <si>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</si>
  <si>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</si>
  <si>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</si>
  <si>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</si>
  <si>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</si>
  <si>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</si>
  <si>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</si>
  <si>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</si>
  <si>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</si>
  <si>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</si>
  <si>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</si>
  <si>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</si>
  <si>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</si>
  <si>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</si>
  <si>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</si>
  <si>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</si>
  <si>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</si>
  <si>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</si>
  <si>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</si>
  <si>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</si>
  <si>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</si>
  <si>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</si>
  <si>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</si>
  <si>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</si>
  <si>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</si>
  <si>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</si>
  <si>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</si>
  <si>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</si>
  <si>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</si>
  <si>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</si>
  <si>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</si>
  <si>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</si>
  <si>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</si>
  <si>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</si>
  <si>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</si>
  <si>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</si>
  <si>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</si>
  <si>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</si>
  <si>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</si>
  <si>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</si>
  <si>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</si>
  <si>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</si>
  <si>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</si>
  <si>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</si>
  <si>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</si>
  <si>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</si>
  <si>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</si>
  <si>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</si>
  <si>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</si>
  <si>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</si>
  <si>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</si>
  <si>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</si>
  <si>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</si>
  <si>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</si>
  <si>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</si>
  <si>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</si>
  <si>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</si>
  <si>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</si>
  <si>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</si>
  <si>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</si>
  <si>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</si>
  <si>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</si>
  <si>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</si>
  <si>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</si>
  <si>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</si>
  <si>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</si>
  <si>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</si>
  <si>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</si>
  <si>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</si>
  <si>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</si>
  <si>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</si>
  <si>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</si>
  <si>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</si>
  <si>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</si>
  <si>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</si>
  <si>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</si>
  <si>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</si>
  <si>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</si>
  <si>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</si>
  <si>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</si>
  <si>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</si>
  <si>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</si>
  <si>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</si>
  <si>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</si>
  <si>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</si>
  <si>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</si>
  <si>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</si>
  <si>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</si>
  <si>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</si>
  <si>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</si>
  <si>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</si>
  <si>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</si>
  <si>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</si>
  <si>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</si>
  <si>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</si>
  <si>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</si>
  <si>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</si>
  <si>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</si>
  <si>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</si>
  <si>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</si>
  <si>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</si>
  <si>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</si>
  <si>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</si>
  <si>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</si>
  <si>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</si>
  <si>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</si>
  <si>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</si>
  <si>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</si>
  <si>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</si>
  <si>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</si>
  <si>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</si>
  <si>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</si>
  <si>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</si>
  <si>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</si>
  <si>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</si>
  <si>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</si>
  <si>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</si>
  <si>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</si>
  <si>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</si>
  <si>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</si>
  <si>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</si>
  <si>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</si>
  <si>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</si>
  <si>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</si>
  <si>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</si>
  <si>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</si>
  <si>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</si>
  <si>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</si>
  <si>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</si>
  <si>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</si>
  <si>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</si>
  <si>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</si>
  <si>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</si>
  <si>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</si>
  <si>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</si>
  <si>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</si>
  <si>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</si>
  <si>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</si>
  <si>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</si>
  <si>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</si>
  <si>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</si>
  <si>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</si>
  <si>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</si>
  <si>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</si>
  <si>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</si>
  <si>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</si>
  <si>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</si>
  <si>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</si>
  <si>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</si>
  <si>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</si>
  <si>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</si>
  <si>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</si>
  <si>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</si>
  <si>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</si>
  <si>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</si>
  <si>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</si>
  <si>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</si>
  <si>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</si>
  <si>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</si>
  <si>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</si>
  <si>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</si>
  <si>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</si>
  <si>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</si>
  <si>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</si>
  <si>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</si>
  <si>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</si>
  <si>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</si>
  <si>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</si>
  <si>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</si>
  <si>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</si>
  <si>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</si>
  <si>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</si>
  <si>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</si>
  <si>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</si>
  <si>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</si>
  <si>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</si>
  <si>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</si>
  <si>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</si>
  <si>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</si>
  <si>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</si>
  <si>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</si>
  <si>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</si>
  <si>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</si>
  <si>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</si>
  <si>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</si>
  <si>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</si>
  <si>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</si>
  <si>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</si>
  <si>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</si>
  <si>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</si>
  <si>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</si>
  <si>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</si>
  <si>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</si>
  <si>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</si>
  <si>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</si>
  <si>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</si>
  <si>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</si>
  <si>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</si>
  <si>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</si>
  <si>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</si>
  <si>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</si>
  <si>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</si>
  <si>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</si>
  <si>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</si>
  <si>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</si>
  <si>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</si>
  <si>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</si>
  <si>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</si>
  <si>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</si>
  <si>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</si>
  <si>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</si>
  <si>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</si>
  <si>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</si>
  <si>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</si>
  <si>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</si>
  <si>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</si>
  <si>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</si>
  <si>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</si>
  <si>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</si>
  <si>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</si>
  <si>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</si>
  <si>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</si>
  <si>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</si>
  <si>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</si>
  <si>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</si>
  <si>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</si>
  <si>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</si>
  <si>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</si>
  <si>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</si>
  <si>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</si>
  <si>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</si>
  <si>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</si>
  <si>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</si>
  <si>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</si>
  <si>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</si>
  <si>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</si>
  <si>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</si>
  <si>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</si>
  <si>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</si>
  <si>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</si>
  <si>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</si>
  <si>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</si>
  <si>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</si>
  <si>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</si>
  <si>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</si>
  <si>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</si>
  <si>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</si>
  <si>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</si>
  <si>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</si>
  <si>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</si>
  <si>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</si>
  <si>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</si>
  <si>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</si>
  <si>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</si>
  <si>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</si>
  <si>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</si>
  <si>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</si>
  <si>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</si>
  <si>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</si>
  <si>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</si>
  <si>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</si>
  <si>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</si>
  <si>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</si>
  <si>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</si>
  <si>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</si>
  <si>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</si>
  <si>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</si>
  <si>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</si>
  <si>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</si>
  <si>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</si>
  <si>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</si>
  <si>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</si>
  <si>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</si>
  <si>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</si>
  <si>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</si>
  <si>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</si>
  <si>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</si>
  <si>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</si>
  <si>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</si>
  <si>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</si>
  <si>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</si>
  <si>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</si>
  <si>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</si>
  <si>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</si>
  <si>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</si>
  <si>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</si>
  <si>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</si>
  <si>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</si>
  <si>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</si>
  <si>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</si>
  <si>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</si>
  <si>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</si>
  <si>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</si>
  <si>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</si>
  <si>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</si>
  <si>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</si>
  <si>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</si>
  <si>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</si>
  <si>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</si>
  <si>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</si>
  <si>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</si>
  <si>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</si>
  <si>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</si>
  <si>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</si>
  <si>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</si>
  <si>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</si>
  <si>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</si>
  <si>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</si>
  <si>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</si>
  <si>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</si>
  <si>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</si>
  <si>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</si>
  <si>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</si>
  <si>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</si>
  <si>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</si>
  <si>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</si>
  <si>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</si>
  <si>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</si>
  <si>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</si>
  <si>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</si>
  <si>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</si>
  <si>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</si>
  <si>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</si>
  <si>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</si>
  <si>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</si>
  <si>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</si>
  <si>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</si>
  <si>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</si>
  <si>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</si>
  <si>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</si>
  <si>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</si>
  <si>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</si>
  <si>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</si>
  <si>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</si>
  <si>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</si>
  <si>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</si>
  <si>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</si>
  <si>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</si>
  <si>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</si>
  <si>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</si>
  <si>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</si>
  <si>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</si>
  <si>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</si>
  <si>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</si>
  <si>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</si>
  <si>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</si>
  <si>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</si>
  <si>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</si>
  <si>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</si>
  <si>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</si>
  <si>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</si>
  <si>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</si>
  <si>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</si>
  <si>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</si>
  <si>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</si>
  <si>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</si>
  <si>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</si>
  <si>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</si>
  <si>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</si>
  <si>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</si>
  <si>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</si>
  <si>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</si>
  <si>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</si>
  <si>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</si>
  <si>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</si>
  <si>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</si>
  <si>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</si>
  <si>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</si>
  <si>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</si>
  <si>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</si>
  <si>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</si>
  <si>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</si>
  <si>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</si>
  <si>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</si>
  <si>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</si>
  <si>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</si>
  <si>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</si>
  <si>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</si>
  <si>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</si>
  <si>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</si>
  <si>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</si>
  <si>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</si>
  <si>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</si>
  <si>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</si>
  <si>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</si>
  <si>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</si>
  <si>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</si>
  <si>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</si>
  <si>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</si>
  <si>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</si>
  <si>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</si>
  <si>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</si>
  <si>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</si>
  <si>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</si>
  <si>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</si>
  <si>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</si>
  <si>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</si>
  <si>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</si>
  <si>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</si>
  <si>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</si>
  <si>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</si>
  <si>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</si>
  <si>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</si>
  <si>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</si>
  <si>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</si>
  <si>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</si>
  <si>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</si>
  <si>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</si>
  <si>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</si>
  <si>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</si>
  <si>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</si>
  <si>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</si>
  <si>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</si>
  <si>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</si>
  <si>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</si>
  <si>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</si>
  <si>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</si>
  <si>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</si>
  <si>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</si>
  <si>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</si>
  <si>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</si>
  <si>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</si>
  <si>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</si>
  <si>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</si>
  <si>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</si>
  <si>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</si>
  <si>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</si>
  <si>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</si>
  <si>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</si>
  <si>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</si>
  <si>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</si>
  <si>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</si>
  <si>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</si>
  <si>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</si>
  <si>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</si>
  <si>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</si>
  <si>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</si>
  <si>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</si>
  <si>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</si>
  <si>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</si>
  <si>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</si>
  <si>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</si>
  <si>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</si>
  <si>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</si>
  <si>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</si>
  <si>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</si>
  <si>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</si>
  <si>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</si>
  <si>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</si>
  <si>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</si>
  <si>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</si>
  <si>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</si>
  <si>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</si>
  <si>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</si>
  <si>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</si>
  <si>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</si>
  <si>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</si>
  <si>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</si>
  <si>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</si>
  <si>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</si>
  <si>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</si>
  <si>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</si>
  <si>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</si>
  <si>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</si>
  <si>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</si>
  <si>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</si>
  <si>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</si>
  <si>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</si>
  <si>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</si>
  <si>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</si>
  <si>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</si>
  <si>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</si>
  <si>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</si>
  <si>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</si>
  <si>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</si>
  <si>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</si>
  <si>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</si>
  <si>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</si>
  <si>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</si>
  <si>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</si>
  <si>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</si>
  <si>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</si>
  <si>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</si>
  <si>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</si>
  <si>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</si>
  <si>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</si>
  <si>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</si>
  <si>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</si>
  <si>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</si>
  <si>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</si>
  <si>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</si>
  <si>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</si>
  <si>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</si>
  <si>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</si>
  <si>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</si>
  <si>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</si>
  <si>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</si>
  <si>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</si>
  <si>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</si>
  <si>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</si>
  <si>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</si>
  <si>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</si>
  <si>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</si>
  <si>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</si>
  <si>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</si>
  <si>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</si>
  <si>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</si>
  <si>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</si>
  <si>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</si>
  <si>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</si>
  <si>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</si>
  <si>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</si>
  <si>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</si>
  <si>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</si>
  <si>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</si>
  <si>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</si>
  <si>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</si>
  <si>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</si>
  <si>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</si>
  <si>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</si>
  <si>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</si>
  <si>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</si>
  <si>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</si>
  <si>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</si>
  <si>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</si>
  <si>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</si>
  <si>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</si>
  <si>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</si>
  <si>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</si>
  <si>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</si>
  <si>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</si>
  <si>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</si>
  <si>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</si>
  <si>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</si>
  <si>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</si>
  <si>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</si>
  <si>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</si>
  <si>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</si>
  <si>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</si>
  <si>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</si>
  <si>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</si>
  <si>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</si>
  <si>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</si>
  <si>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</si>
  <si>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</si>
  <si>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</si>
  <si>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</si>
  <si>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</si>
  <si>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</si>
  <si>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</si>
  <si>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</si>
  <si>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</si>
  <si>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</si>
  <si>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</si>
  <si>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</si>
  <si>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</si>
  <si>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</si>
  <si>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</si>
  <si>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</si>
  <si>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</si>
  <si>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</si>
  <si>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</si>
  <si>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</si>
  <si>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</si>
  <si>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</si>
  <si>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</si>
  <si>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</si>
  <si>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</si>
  <si>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</si>
  <si>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</si>
  <si>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</si>
  <si>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</si>
  <si>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</si>
  <si>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</si>
  <si>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</si>
  <si>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</si>
  <si>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</si>
  <si>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</si>
  <si>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</si>
  <si>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</si>
  <si>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</si>
  <si>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</si>
  <si>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</si>
  <si>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</si>
  <si>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</si>
  <si>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</si>
  <si>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</si>
  <si>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</si>
  <si>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</si>
  <si>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</si>
  <si>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</si>
  <si>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</si>
  <si>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</si>
  <si>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</si>
  <si>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</si>
  <si>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</si>
  <si>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</si>
  <si>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</si>
  <si>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</si>
  <si>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</si>
  <si>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</si>
  <si>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</si>
  <si>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</si>
  <si>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</si>
  <si>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</si>
  <si>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</si>
  <si>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</si>
  <si>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</si>
  <si>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</si>
  <si>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</si>
  <si>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</si>
  <si>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</si>
  <si>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</si>
  <si>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</si>
  <si>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</si>
  <si>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</si>
  <si>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</si>
  <si>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</si>
  <si>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</si>
  <si>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</si>
  <si>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</si>
  <si>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</si>
  <si>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</si>
  <si>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</si>
  <si>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</si>
  <si>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</si>
  <si>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</si>
  <si>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</si>
  <si>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</si>
  <si>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</si>
  <si>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</si>
  <si>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</si>
  <si>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</si>
  <si>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</si>
  <si>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</si>
  <si>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</si>
  <si>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</si>
  <si>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</si>
  <si>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</si>
  <si>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</si>
  <si>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</si>
  <si>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</si>
  <si>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</si>
  <si>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</si>
  <si>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</si>
  <si>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</si>
  <si>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</si>
  <si>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</si>
  <si>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</si>
  <si>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</si>
  <si>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</si>
  <si>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</si>
  <si>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</si>
  <si>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</si>
  <si>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</si>
  <si>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</si>
  <si>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</si>
  <si>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</si>
  <si>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</si>
  <si>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</si>
  <si>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</si>
  <si>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</si>
  <si>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</si>
  <si>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</si>
  <si>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</si>
  <si>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</si>
  <si>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</si>
  <si>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</si>
  <si>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</si>
  <si>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</si>
  <si>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</si>
  <si>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</si>
  <si>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</si>
  <si>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</si>
  <si>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</si>
  <si>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</si>
  <si>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</si>
  <si>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</si>
  <si>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</si>
  <si>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</si>
  <si>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</si>
  <si>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</si>
  <si>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</si>
  <si>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</si>
  <si>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</si>
  <si>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</si>
  <si>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</si>
  <si>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</si>
  <si>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</si>
  <si>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</si>
  <si>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</si>
  <si>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</si>
  <si>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</si>
  <si>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</si>
  <si>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</si>
  <si>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</si>
  <si>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</si>
  <si>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</si>
  <si>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</si>
  <si>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</si>
  <si>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</si>
  <si>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</si>
  <si>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</si>
  <si>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</si>
  <si>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</si>
  <si>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</si>
  <si>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</si>
  <si>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</si>
  <si>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</si>
  <si>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</si>
  <si>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</si>
  <si>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</si>
  <si>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</si>
  <si>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</si>
  <si>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</si>
  <si>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</si>
  <si>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</si>
  <si>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</si>
  <si>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</si>
  <si>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</si>
  <si>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</si>
  <si>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</si>
  <si>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</si>
  <si>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</si>
  <si>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</si>
  <si>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</si>
  <si>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</si>
  <si>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</si>
  <si>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</si>
  <si>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</si>
  <si>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</si>
  <si>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</si>
  <si>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</si>
  <si>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</si>
  <si>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</si>
  <si>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</si>
  <si>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</si>
  <si>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</si>
  <si>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</si>
  <si>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</si>
  <si>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</si>
  <si>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</si>
  <si>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</si>
  <si>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</si>
  <si>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</si>
  <si>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</si>
  <si>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</si>
  <si>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</si>
  <si>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</si>
  <si>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</si>
  <si>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</si>
  <si>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</si>
  <si>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</si>
  <si>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</si>
  <si>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</si>
  <si>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</si>
  <si>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</si>
  <si>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</si>
  <si>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</si>
  <si>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</si>
  <si>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</si>
  <si>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</si>
  <si>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</si>
  <si>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</si>
  <si>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</si>
  <si>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</si>
  <si>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</si>
  <si>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</si>
  <si>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</si>
  <si>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</si>
  <si>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</si>
  <si>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</si>
  <si>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</si>
  <si>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</si>
  <si>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</si>
  <si>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</si>
  <si>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</si>
  <si>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</si>
  <si>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</si>
  <si>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</si>
  <si>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</si>
  <si>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</si>
  <si>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</si>
  <si>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</si>
  <si>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</si>
  <si>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</si>
  <si>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</si>
  <si>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</si>
  <si>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</si>
  <si>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</si>
  <si>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</si>
  <si>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</si>
  <si>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</si>
  <si>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</si>
  <si>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</si>
  <si>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</si>
  <si>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</si>
  <si>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</si>
  <si>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</si>
  <si>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</si>
  <si>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</si>
  <si>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</si>
  <si>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</si>
  <si>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</si>
  <si>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</si>
  <si>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</si>
  <si>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</si>
  <si>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</si>
  <si>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</si>
  <si>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</si>
  <si>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</si>
  <si>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</si>
  <si>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</si>
  <si>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</si>
  <si>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</si>
  <si>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</si>
  <si>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</si>
  <si>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</si>
  <si>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</si>
  <si>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</si>
  <si>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</si>
  <si>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</si>
  <si>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</si>
  <si>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</si>
  <si>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</si>
  <si>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</si>
  <si>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</si>
  <si>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</si>
  <si>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</si>
  <si>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</si>
  <si>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</si>
  <si>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</si>
  <si>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</si>
  <si>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</si>
  <si>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</si>
  <si>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</si>
  <si>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</si>
  <si>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</si>
  <si>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</si>
  <si>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</si>
  <si>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</si>
  <si>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</si>
  <si>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</si>
  <si>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</si>
  <si>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</si>
  <si>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</si>
  <si>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</si>
  <si>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</si>
  <si>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</si>
  <si>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</si>
  <si>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</si>
  <si>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</si>
  <si>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</si>
  <si>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</si>
  <si>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</si>
  <si>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</si>
  <si>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</si>
  <si>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</si>
  <si>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</si>
  <si>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</si>
  <si>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</si>
  <si>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</si>
  <si>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</si>
  <si>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</si>
  <si>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</si>
  <si>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</si>
  <si>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</si>
  <si>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</si>
  <si>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</si>
  <si>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</si>
  <si>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</si>
  <si>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</si>
  <si>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</si>
  <si>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</si>
  <si>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</si>
  <si>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</si>
  <si>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</si>
  <si>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</si>
  <si>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</si>
  <si>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</si>
  <si>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</si>
  <si>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</si>
  <si>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</si>
  <si>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</si>
  <si>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</si>
  <si>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</si>
  <si>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</si>
  <si>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</si>
  <si>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</si>
  <si>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</si>
  <si>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</si>
  <si>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</si>
  <si>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</si>
  <si>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</si>
  <si>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</si>
  <si>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</si>
  <si>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</si>
  <si>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</si>
  <si>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</si>
  <si>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</si>
  <si>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</si>
  <si>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</si>
  <si>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</si>
  <si>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</si>
  <si>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</si>
  <si>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</si>
  <si>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</si>
  <si>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</si>
  <si>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</si>
  <si>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</si>
  <si>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</si>
  <si>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</si>
  <si>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</si>
  <si>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</si>
  <si>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</si>
  <si>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</si>
  <si>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</si>
  <si>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</si>
  <si>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</si>
  <si>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</si>
  <si>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</si>
  <si>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</si>
  <si>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</si>
  <si>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</si>
  <si>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</si>
  <si>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</si>
  <si>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</si>
  <si>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</si>
  <si>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</si>
  <si>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</si>
  <si>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</si>
  <si>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</si>
  <si>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</si>
  <si>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</si>
  <si>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</si>
  <si>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</si>
  <si>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</si>
  <si>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</si>
  <si>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</si>
  <si>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</si>
  <si>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</si>
  <si>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</si>
  <si>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</si>
  <si>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</si>
  <si>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</si>
  <si>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</si>
  <si>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</si>
  <si>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</si>
  <si>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</si>
  <si>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</si>
  <si>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</si>
  <si>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</si>
  <si>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</si>
  <si>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</si>
  <si>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</si>
  <si>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</si>
  <si>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</si>
  <si>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</si>
  <si>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</si>
  <si>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</si>
  <si>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</si>
  <si>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</si>
  <si>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</si>
  <si>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</si>
  <si>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</si>
  <si>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</si>
  <si>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</si>
  <si>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</si>
  <si>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</si>
  <si>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</si>
  <si>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</si>
  <si>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</si>
  <si>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</si>
  <si>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</si>
  <si>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</si>
  <si>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</si>
  <si>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</si>
  <si>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</si>
  <si>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</si>
  <si>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</si>
  <si>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</si>
  <si>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</si>
  <si>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</si>
  <si>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</si>
  <si>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</si>
  <si>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</si>
  <si>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</si>
  <si>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</si>
  <si>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</si>
  <si>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</si>
  <si>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</si>
  <si>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</si>
  <si>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</si>
  <si>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</si>
  <si>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</si>
  <si>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</si>
  <si>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</si>
  <si>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</si>
  <si>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</si>
  <si>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</si>
  <si>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</si>
  <si>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</si>
  <si>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</si>
  <si>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</si>
  <si>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</si>
  <si>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</si>
  <si>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</si>
  <si>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</si>
  <si>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</si>
  <si>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</si>
  <si>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</si>
  <si>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</si>
  <si>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</si>
  <si>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</si>
  <si>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</si>
  <si>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</si>
  <si>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</si>
  <si>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</si>
  <si>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</si>
  <si>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</si>
  <si>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</si>
  <si>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</si>
  <si>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</si>
  <si>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</si>
  <si>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</si>
  <si>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</si>
  <si>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</si>
  <si>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</si>
  <si>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</si>
  <si>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</si>
  <si>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</si>
  <si>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</si>
  <si>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</si>
  <si>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</si>
  <si>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</si>
  <si>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</si>
  <si>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</si>
  <si>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</si>
  <si>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</si>
  <si>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</si>
  <si>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</si>
  <si>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</si>
  <si>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</si>
  <si>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</si>
  <si>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</si>
  <si>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</si>
  <si>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</si>
  <si>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</si>
  <si>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</si>
  <si>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</si>
  <si>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</si>
  <si>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</si>
  <si>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</si>
  <si>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</si>
  <si>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</si>
  <si>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</si>
  <si>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</si>
  <si>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</si>
  <si>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</si>
  <si>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</si>
  <si>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</si>
  <si>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</si>
  <si>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</si>
  <si>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</si>
  <si>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</si>
  <si>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</si>
  <si>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</si>
  <si>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</si>
  <si>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</si>
  <si>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</si>
  <si>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</si>
  <si>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</si>
  <si>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</si>
  <si>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</si>
  <si>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</si>
  <si>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</si>
  <si>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</si>
  <si>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</si>
  <si>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</si>
  <si>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</si>
  <si>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</si>
  <si>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</si>
  <si>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</si>
  <si>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</si>
  <si>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</si>
  <si>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</si>
  <si>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</si>
  <si>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</si>
  <si>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</si>
  <si>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</si>
  <si>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</si>
  <si>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</si>
  <si>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</si>
  <si>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</si>
  <si>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</si>
  <si>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</si>
  <si>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</si>
  <si>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</si>
  <si>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</si>
  <si>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</si>
  <si>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</si>
  <si>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</si>
  <si>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</si>
  <si>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</si>
  <si>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</si>
  <si>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</si>
  <si>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</si>
  <si>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</si>
  <si>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</si>
  <si>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</si>
  <si>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</si>
  <si>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</si>
  <si>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</si>
  <si>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</si>
  <si>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</si>
  <si>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</si>
  <si>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</si>
  <si>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</si>
  <si>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</si>
  <si>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</si>
  <si>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</si>
  <si>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</si>
  <si>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</si>
  <si>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</si>
  <si>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</si>
  <si>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</si>
  <si>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</si>
  <si>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</si>
  <si>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</si>
  <si>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</si>
  <si>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</si>
  <si>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</si>
  <si>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</si>
  <si>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</si>
  <si>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</si>
  <si>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</si>
  <si>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</si>
  <si>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</si>
  <si>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</si>
  <si>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</si>
  <si>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</si>
  <si>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</si>
  <si>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</si>
  <si>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</si>
  <si>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</si>
  <si>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</si>
  <si>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</si>
  <si>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</si>
  <si>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</si>
  <si>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</si>
  <si>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</si>
  <si>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</si>
  <si>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</si>
  <si>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</si>
  <si>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</si>
  <si>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</si>
  <si>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</si>
  <si>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</si>
  <si>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</si>
  <si>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</si>
  <si>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</si>
  <si>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</si>
  <si>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</si>
  <si>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</si>
  <si>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</si>
  <si>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</si>
  <si>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</si>
  <si>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</si>
  <si>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</si>
  <si>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</si>
  <si>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</si>
  <si>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</si>
  <si>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</si>
  <si>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</si>
  <si>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</si>
  <si>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</si>
  <si>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</si>
  <si>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</si>
  <si>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</si>
  <si>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</si>
  <si>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</si>
  <si>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</si>
  <si>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</si>
  <si>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</si>
  <si>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</si>
  <si>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</si>
  <si>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</si>
  <si>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</si>
  <si>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</si>
  <si>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</si>
  <si>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</si>
  <si>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</si>
  <si>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</si>
  <si>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</si>
  <si>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</si>
  <si>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</si>
  <si>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</si>
  <si>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</si>
  <si>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</si>
  <si>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</si>
  <si>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</si>
  <si>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</si>
  <si>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</si>
  <si>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</si>
  <si>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</si>
  <si>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</si>
  <si>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</si>
  <si>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</si>
  <si>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</si>
  <si>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</si>
  <si>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</si>
  <si>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</si>
  <si>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</si>
  <si>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</si>
  <si>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</si>
  <si>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</si>
  <si>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</si>
  <si>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</si>
  <si>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</si>
  <si>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</si>
  <si>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</si>
  <si>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</si>
  <si>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</si>
  <si>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</si>
  <si>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</si>
  <si>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</si>
  <si>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</si>
  <si>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</si>
  <si>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</si>
  <si>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</si>
  <si>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</si>
  <si>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</si>
  <si>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</si>
  <si>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</si>
  <si>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</si>
  <si>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</si>
  <si>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</si>
  <si>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</si>
  <si>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</si>
  <si>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</si>
  <si>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</si>
  <si>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</si>
  <si>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</si>
  <si>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</si>
  <si>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</si>
  <si>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</si>
  <si>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</si>
  <si>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</si>
  <si>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</si>
  <si>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</si>
  <si>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</si>
  <si>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</si>
  <si>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</si>
  <si>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</si>
  <si>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</si>
  <si>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</si>
  <si>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</si>
  <si>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</si>
  <si>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</si>
  <si>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</si>
  <si>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</si>
  <si>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</si>
  <si>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</si>
  <si>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</si>
  <si>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</si>
  <si>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</si>
  <si>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</si>
  <si>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</si>
  <si>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</si>
  <si>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</si>
  <si>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</si>
  <si>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</si>
  <si>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</si>
  <si>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</si>
  <si>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</si>
  <si>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</si>
  <si>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</si>
  <si>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</si>
  <si>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</si>
  <si>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</si>
  <si>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</si>
  <si>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</si>
  <si>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</si>
  <si>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</si>
  <si>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</si>
  <si>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</si>
  <si>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</si>
  <si>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</si>
  <si>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</si>
  <si>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</si>
  <si>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</si>
  <si>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</si>
  <si>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</si>
  <si>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</si>
  <si>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</si>
  <si>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</si>
  <si>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</si>
  <si>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</si>
  <si>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</si>
  <si>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</si>
  <si>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</si>
  <si>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</si>
  <si>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</si>
  <si>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</si>
  <si>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</si>
  <si>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</si>
  <si>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</si>
  <si>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</si>
  <si>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</si>
  <si>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</si>
  <si>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</si>
  <si>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</si>
  <si>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</si>
  <si>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</si>
  <si>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</si>
  <si>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</si>
  <si>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</si>
  <si>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</si>
  <si>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</si>
  <si>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</si>
  <si>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</si>
  <si>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</si>
  <si>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</si>
  <si>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</si>
  <si>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</si>
  <si>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</si>
  <si>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</si>
  <si>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</si>
  <si>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</si>
  <si>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</si>
  <si>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</si>
  <si>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</si>
  <si>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</si>
  <si>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</si>
  <si>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</si>
  <si>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</si>
  <si>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</si>
  <si>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</si>
  <si>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</si>
  <si>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</si>
  <si>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</si>
  <si>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</si>
  <si>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</si>
  <si>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</si>
  <si>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</si>
  <si>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</si>
  <si>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</si>
  <si>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</si>
  <si>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</si>
  <si>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</si>
  <si>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</si>
  <si>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</si>
  <si>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</si>
  <si>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</si>
  <si>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</si>
  <si>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</si>
  <si>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</si>
  <si>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</si>
  <si>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</si>
  <si>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</si>
  <si>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</si>
  <si>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</si>
  <si>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</si>
  <si>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</si>
  <si>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</si>
  <si>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</si>
  <si>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</si>
  <si>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</si>
  <si>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</si>
  <si>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</si>
  <si>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</si>
  <si>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</si>
  <si>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</si>
  <si>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</si>
  <si>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</si>
  <si>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</si>
  <si>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</si>
  <si>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</si>
  <si>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</si>
  <si>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</si>
  <si>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</si>
  <si>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</si>
  <si>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</si>
  <si>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</si>
  <si>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</si>
  <si>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</si>
  <si>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</si>
  <si>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</si>
  <si>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</si>
  <si>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</si>
  <si>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</si>
  <si>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</si>
  <si>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</si>
  <si>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</si>
  <si>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</si>
  <si>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</si>
  <si>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</si>
  <si>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</si>
  <si>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</si>
  <si>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</si>
  <si>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</si>
  <si>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</si>
  <si>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</si>
  <si>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</si>
  <si>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</si>
  <si>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</si>
  <si>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</si>
  <si>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</si>
  <si>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</si>
  <si>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</si>
  <si>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</si>
  <si>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</si>
  <si>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</si>
  <si>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</si>
  <si>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</si>
  <si>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</si>
  <si>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</si>
  <si>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</si>
  <si>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</si>
  <si>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</si>
  <si>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</si>
  <si>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</si>
  <si>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</si>
  <si>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</si>
  <si>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</si>
  <si>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</si>
  <si>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</si>
  <si>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</si>
  <si>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</si>
  <si>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</si>
  <si>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</si>
  <si>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</si>
  <si>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</si>
  <si>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</si>
  <si>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</si>
  <si>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</si>
  <si>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</si>
  <si>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</si>
  <si>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</si>
  <si>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</si>
  <si>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</si>
  <si>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</si>
  <si>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</si>
  <si>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</si>
  <si>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</si>
  <si>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</si>
  <si>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</si>
  <si>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</si>
  <si>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</si>
  <si>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</si>
  <si>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</si>
  <si>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</si>
  <si>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</si>
  <si>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</si>
  <si>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</si>
  <si>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</si>
  <si>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</si>
  <si>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</si>
  <si>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</si>
  <si>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</si>
  <si>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</si>
  <si>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</si>
  <si>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</si>
  <si>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</si>
  <si>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</si>
  <si>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</si>
  <si>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</si>
  <si>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</si>
  <si>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</si>
  <si>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</si>
  <si>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</si>
  <si>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</si>
  <si>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</si>
  <si>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</si>
  <si>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</si>
  <si>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</si>
  <si>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</si>
  <si>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</si>
  <si>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</si>
  <si>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</si>
  <si>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</si>
  <si>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</si>
  <si>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</si>
  <si>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</si>
  <si>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</si>
  <si>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</si>
  <si>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</si>
  <si>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</si>
  <si>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</si>
  <si>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</si>
  <si>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</si>
  <si>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</si>
  <si>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</si>
  <si>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</si>
  <si>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</si>
  <si>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</si>
  <si>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</si>
  <si>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</si>
  <si>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</si>
  <si>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</si>
  <si>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</si>
  <si>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</si>
  <si>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</si>
  <si>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</si>
  <si>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</si>
  <si>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</si>
  <si>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</si>
  <si>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</si>
  <si>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</si>
  <si>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</si>
  <si>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</si>
  <si>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</si>
  <si>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</si>
  <si>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</si>
  <si>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</si>
  <si>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</si>
  <si>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</si>
  <si>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</si>
  <si>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</si>
  <si>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</si>
  <si>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</si>
  <si>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</si>
  <si>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</si>
  <si>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</si>
  <si>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</si>
  <si>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</si>
  <si>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</si>
  <si>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</si>
  <si>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</si>
  <si>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</si>
  <si>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</si>
  <si>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</si>
  <si>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</si>
  <si>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</si>
  <si>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</si>
  <si>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</si>
  <si>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</si>
  <si>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</si>
  <si>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</si>
  <si>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</si>
  <si>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</si>
  <si>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</si>
  <si>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</si>
  <si>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</si>
  <si>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</si>
  <si>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</si>
  <si>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</si>
  <si>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</si>
  <si>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</si>
  <si>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</si>
  <si>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</si>
  <si>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</si>
  <si>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</si>
  <si>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</si>
  <si>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</si>
  <si>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</si>
  <si>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</si>
  <si>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</si>
  <si>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</si>
  <si>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</si>
  <si>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</si>
  <si>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</si>
  <si>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</si>
  <si>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</si>
  <si>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</si>
  <si>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</si>
  <si>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</si>
  <si>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</si>
  <si>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</si>
  <si>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</si>
  <si>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</si>
  <si>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</si>
  <si>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</si>
  <si>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</si>
  <si>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</si>
  <si>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</si>
  <si>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</si>
  <si>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</si>
  <si>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</si>
  <si>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</si>
  <si>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</si>
  <si>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</si>
  <si>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</si>
  <si>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</si>
  <si>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</si>
  <si>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</si>
  <si>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</si>
  <si>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</si>
  <si>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</si>
  <si>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</si>
  <si>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</si>
  <si>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</si>
  <si>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</si>
  <si>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</si>
  <si>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</si>
  <si>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</si>
  <si>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</si>
  <si>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</si>
  <si>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</si>
  <si>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</si>
  <si>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</si>
  <si>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</si>
  <si>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</si>
  <si>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</si>
  <si>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</si>
  <si>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</si>
  <si>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</si>
  <si>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</si>
  <si>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</si>
  <si>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</si>
  <si>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</si>
  <si>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</si>
  <si>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</si>
  <si>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</si>
  <si>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</si>
  <si>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</si>
  <si>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</si>
  <si>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</si>
  <si>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</si>
  <si>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</si>
  <si>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</si>
  <si>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</si>
  <si>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</si>
  <si>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</si>
  <si>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</si>
  <si>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</si>
  <si>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</si>
  <si>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</si>
  <si>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</si>
  <si>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</si>
  <si>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</si>
  <si>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</si>
  <si>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</si>
  <si>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</si>
  <si>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</si>
  <si>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</si>
  <si>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</si>
  <si>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</si>
  <si>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</si>
  <si>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</si>
  <si>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</si>
  <si>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</si>
  <si>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</si>
  <si>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</si>
  <si>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</si>
  <si>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</si>
  <si>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</si>
  <si>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</si>
  <si>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</si>
  <si>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</si>
  <si>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</si>
  <si>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</si>
  <si>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</si>
  <si>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</si>
  <si>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</si>
  <si>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</si>
  <si>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</si>
  <si>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</si>
  <si>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</si>
  <si>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</si>
  <si>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</si>
  <si>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</si>
  <si>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</si>
  <si>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</si>
  <si>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</si>
  <si>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</si>
  <si>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</si>
  <si>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</si>
  <si>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</si>
  <si>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</si>
  <si>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</si>
  <si>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</si>
  <si>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</si>
  <si>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</si>
  <si>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</si>
  <si>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</si>
  <si>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</si>
  <si>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</si>
  <si>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</si>
  <si>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</si>
  <si>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</si>
  <si>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</si>
  <si>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</si>
  <si>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</si>
  <si>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</si>
  <si>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</si>
  <si>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</si>
  <si>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</si>
  <si>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</si>
  <si>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</si>
  <si>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</si>
  <si>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</si>
  <si>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</si>
  <si>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</si>
  <si>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</si>
  <si>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</si>
  <si>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</si>
  <si>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</si>
  <si>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</si>
  <si>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</si>
  <si>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</si>
  <si>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</si>
  <si>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</si>
  <si>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</si>
  <si>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</si>
  <si>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</si>
  <si>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</si>
  <si>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</si>
  <si>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</si>
  <si>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</si>
  <si>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</si>
  <si>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</si>
  <si>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</si>
  <si>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</si>
  <si>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</si>
  <si>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</si>
  <si>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</si>
  <si>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</si>
  <si>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</si>
  <si>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</si>
  <si>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</si>
  <si>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</si>
  <si>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</si>
  <si>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</si>
  <si>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</si>
  <si>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</si>
  <si>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</si>
  <si>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</si>
  <si>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</si>
  <si>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</si>
  <si>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</si>
  <si>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</si>
  <si>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</si>
  <si>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</si>
  <si>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</si>
  <si>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</si>
  <si>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</si>
  <si>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</si>
  <si>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</si>
  <si>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</si>
  <si>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</si>
  <si>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</si>
  <si>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</si>
  <si>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</si>
  <si>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</si>
  <si>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</si>
  <si>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</si>
  <si>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</si>
  <si>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</si>
  <si>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</si>
  <si>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</si>
  <si>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</si>
  <si>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</si>
  <si>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</si>
  <si>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</si>
  <si>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</si>
  <si>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</si>
  <si>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</si>
  <si>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</si>
  <si>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</si>
  <si>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</si>
  <si>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</si>
  <si>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</si>
  <si>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</si>
  <si>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</si>
  <si>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</si>
  <si>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</si>
  <si>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</si>
  <si>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</si>
  <si>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</si>
  <si>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</si>
  <si>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</si>
  <si>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</si>
  <si>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</si>
  <si>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</si>
  <si>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</si>
  <si>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</si>
  <si>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</si>
  <si>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</si>
  <si>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</si>
  <si>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</si>
  <si>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</si>
  <si>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</si>
  <si>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</si>
  <si>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</si>
  <si>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</si>
  <si>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</si>
  <si>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</si>
  <si>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</si>
  <si>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</si>
  <si>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</si>
  <si>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</si>
  <si>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</si>
  <si>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</si>
  <si>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</si>
  <si>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</si>
  <si>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</si>
  <si>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</si>
  <si>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</si>
  <si>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</si>
  <si>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</si>
  <si>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</si>
  <si>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</si>
  <si>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</si>
  <si>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</si>
  <si>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</si>
  <si>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</si>
  <si>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</si>
  <si>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</si>
  <si>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</si>
  <si>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</si>
  <si>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</si>
  <si>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</si>
  <si>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</si>
  <si>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</si>
  <si>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</si>
  <si>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</si>
  <si>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</si>
  <si>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</si>
  <si>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</si>
  <si>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</si>
  <si>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</si>
  <si>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</si>
  <si>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</si>
  <si>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</si>
  <si>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</si>
  <si>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</si>
  <si>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</si>
  <si>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</si>
  <si>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</si>
  <si>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</si>
  <si>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</si>
  <si>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</si>
  <si>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</si>
  <si>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</si>
  <si>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</si>
  <si>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</si>
  <si>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</si>
  <si>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</si>
  <si>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</si>
  <si>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</si>
  <si>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</si>
  <si>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</si>
  <si>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</si>
  <si>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</si>
  <si>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</si>
  <si>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</si>
  <si>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</si>
  <si>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</si>
  <si>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</si>
  <si>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</si>
  <si>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</si>
  <si>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</si>
  <si>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</si>
  <si>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</si>
  <si>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</si>
  <si>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</si>
  <si>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</si>
  <si>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</si>
  <si>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</si>
  <si>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</si>
  <si>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</si>
  <si>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</si>
  <si>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</si>
  <si>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</si>
  <si>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</si>
  <si>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</si>
  <si>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</si>
  <si>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</si>
  <si>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</si>
  <si>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</si>
  <si>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</si>
  <si>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</si>
  <si>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</si>
  <si>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</si>
  <si>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</si>
  <si>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</si>
  <si>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</si>
  <si>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</si>
  <si>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</si>
  <si>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</si>
  <si>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</si>
  <si>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</si>
  <si>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</si>
  <si>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</si>
  <si>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</si>
  <si>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</si>
  <si>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</si>
  <si>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</si>
  <si>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</si>
  <si>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</si>
  <si>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</si>
  <si>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</si>
  <si>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</si>
  <si>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</si>
  <si>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</si>
  <si>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</si>
  <si>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</si>
  <si>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</si>
  <si>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</si>
  <si>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</si>
  <si>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</si>
  <si>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</si>
  <si>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</si>
  <si>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</si>
  <si>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</si>
  <si>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</si>
  <si>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</si>
  <si>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</si>
  <si>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</si>
  <si>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</si>
  <si>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</si>
  <si>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</si>
  <si>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</si>
  <si>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</si>
  <si>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</si>
  <si>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</si>
  <si>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</si>
  <si>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</si>
  <si>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</si>
  <si>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</si>
  <si>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</si>
  <si>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</si>
  <si>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</si>
  <si>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</si>
  <si>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</si>
  <si>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</si>
  <si>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</si>
  <si>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</si>
  <si>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</si>
  <si>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</si>
  <si>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</si>
  <si>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</si>
  <si>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</si>
  <si>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</si>
  <si>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</si>
  <si>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</si>
  <si>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</si>
  <si>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</si>
  <si>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</si>
  <si>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</si>
  <si>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</si>
  <si>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</si>
  <si>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</si>
  <si>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</si>
  <si>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</si>
  <si>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</si>
  <si>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</si>
  <si>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</si>
  <si>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</si>
  <si>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</si>
  <si>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</si>
  <si>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</si>
  <si>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</si>
  <si>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</si>
  <si>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</si>
  <si>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</si>
  <si>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</si>
  <si>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</si>
  <si>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</si>
  <si>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</si>
  <si>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</si>
  <si>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</si>
  <si>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</si>
  <si>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</si>
  <si>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</si>
  <si>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</si>
  <si>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</si>
  <si>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</si>
  <si>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</si>
  <si>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</si>
  <si>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</si>
  <si>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</si>
  <si>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</si>
  <si>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</si>
  <si>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</si>
  <si>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</si>
  <si>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</si>
  <si>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</si>
  <si>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</si>
  <si>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</si>
  <si>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</si>
  <si>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</si>
  <si>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</si>
  <si>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</si>
  <si>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</si>
  <si>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</si>
  <si>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</si>
  <si>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</si>
  <si>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</si>
  <si>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</si>
  <si>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</si>
  <si>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</si>
  <si>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</si>
  <si>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</si>
  <si>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</si>
  <si>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</si>
  <si>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</si>
  <si>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</si>
  <si>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</si>
  <si>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</si>
  <si>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</si>
  <si>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</si>
  <si>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</si>
  <si>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</si>
  <si>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</si>
  <si>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</si>
  <si>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</si>
  <si>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</si>
  <si>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</si>
  <si>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</si>
  <si>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</si>
  <si>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</si>
  <si>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</si>
  <si>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</si>
  <si>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</si>
  <si>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</si>
  <si>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</si>
  <si>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</si>
  <si>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</si>
  <si>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</si>
  <si>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</si>
  <si>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</si>
  <si>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</si>
  <si>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</si>
  <si>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</si>
  <si>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</si>
  <si>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</si>
  <si>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</si>
  <si>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</si>
  <si>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</si>
  <si>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</si>
  <si>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</si>
  <si>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</si>
  <si>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</si>
  <si>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</si>
  <si>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</si>
  <si>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</si>
  <si>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</si>
  <si>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</si>
  <si>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</si>
  <si>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</si>
  <si>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</si>
  <si>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</si>
  <si>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</si>
  <si>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</si>
  <si>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</si>
  <si>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</si>
  <si>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</si>
  <si>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</si>
  <si>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</si>
  <si>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</si>
  <si>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</si>
  <si>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</si>
  <si>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</si>
  <si>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</si>
  <si>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</si>
  <si>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</si>
  <si>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</si>
  <si>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</si>
  <si>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</si>
  <si>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</si>
  <si>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</si>
  <si>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</si>
  <si>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</si>
  <si>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</si>
  <si>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</si>
  <si>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</si>
  <si>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</si>
  <si>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</si>
  <si>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</si>
  <si>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</si>
  <si>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</si>
  <si>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</si>
  <si>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</si>
  <si>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</si>
  <si>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</si>
  <si>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</si>
  <si>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</si>
  <si>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</si>
  <si>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</si>
  <si>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</si>
  <si>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</si>
  <si>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</si>
  <si>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</si>
  <si>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</si>
  <si>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</si>
  <si>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</si>
  <si>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</si>
  <si>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</si>
  <si>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</si>
  <si>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</si>
  <si>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</si>
  <si>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</si>
  <si>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</si>
  <si>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</si>
  <si>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</si>
  <si>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</si>
  <si>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</si>
  <si>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</si>
  <si>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</si>
  <si>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</si>
  <si>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</si>
  <si>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</si>
  <si>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</si>
  <si>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</si>
  <si>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</si>
  <si>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</si>
  <si>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</si>
  <si>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</si>
  <si>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</si>
  <si>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</si>
  <si>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</si>
  <si>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</si>
  <si>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</si>
  <si>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</si>
  <si>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</si>
  <si>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</si>
  <si>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</si>
  <si>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</si>
  <si>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</si>
  <si>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</si>
  <si>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</si>
  <si>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</si>
  <si>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</si>
  <si>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</si>
  <si>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</si>
  <si>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</si>
  <si>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</si>
  <si>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</si>
  <si>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</si>
  <si>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</si>
  <si>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</si>
  <si>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</si>
  <si>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</si>
  <si>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</si>
  <si>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</si>
  <si>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</si>
  <si>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</si>
  <si>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</si>
  <si>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</si>
  <si>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</si>
  <si>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</si>
  <si>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</si>
  <si>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</si>
  <si>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</si>
  <si>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</si>
  <si>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</si>
  <si>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</si>
  <si>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</si>
  <si>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</si>
  <si>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</si>
  <si>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</si>
  <si>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</si>
  <si>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</si>
  <si>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</si>
  <si>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</si>
  <si>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</si>
  <si>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</si>
  <si>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</si>
  <si>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</si>
  <si>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</si>
  <si>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</si>
  <si>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</si>
  <si>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</si>
  <si>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</si>
  <si>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</si>
  <si>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</si>
  <si>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</si>
  <si>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</si>
  <si>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</si>
  <si>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</si>
  <si>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</si>
  <si>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</si>
  <si>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</si>
  <si>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</si>
  <si>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</si>
  <si>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</si>
  <si>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</si>
  <si>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</si>
  <si>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</si>
  <si>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</si>
  <si>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</si>
  <si>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</si>
  <si>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</si>
  <si>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</si>
  <si>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</si>
  <si>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</si>
  <si>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</si>
  <si>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</si>
  <si>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</si>
  <si>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</si>
  <si>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</si>
  <si>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</si>
  <si>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</si>
  <si>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</si>
  <si>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</si>
  <si>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</si>
  <si>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</si>
  <si>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</si>
  <si>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</si>
  <si>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</si>
  <si>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</si>
  <si>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</si>
  <si>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</si>
  <si>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</si>
  <si>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</si>
  <si>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</si>
  <si>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</si>
  <si>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</si>
  <si>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</si>
  <si>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</si>
  <si>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</si>
  <si>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</si>
  <si>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</si>
  <si>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</si>
  <si>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</si>
  <si>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</si>
  <si>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</si>
  <si>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</si>
  <si>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</si>
  <si>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</si>
  <si>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</si>
  <si>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</si>
  <si>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</si>
  <si>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</si>
  <si>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</si>
  <si>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</si>
  <si>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</si>
  <si>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</si>
  <si>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</si>
  <si>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</si>
  <si>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</si>
  <si>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</si>
  <si>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</si>
  <si>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</si>
  <si>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</si>
  <si>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</si>
  <si>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</si>
  <si>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</si>
  <si>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</si>
  <si>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</si>
  <si>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</si>
  <si>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</si>
  <si>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</si>
  <si>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</si>
  <si>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</si>
  <si>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</si>
  <si>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</si>
  <si>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</si>
  <si>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</si>
  <si>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</si>
  <si>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</si>
  <si>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</si>
  <si>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</si>
  <si>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</si>
  <si>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</si>
  <si>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</si>
  <si>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</si>
  <si>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</si>
  <si>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</si>
  <si>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</si>
  <si>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</si>
  <si>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</si>
  <si>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</si>
  <si>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</si>
  <si>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</si>
  <si>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</si>
  <si>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</si>
  <si>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</si>
  <si>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</si>
  <si>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</si>
  <si>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</si>
  <si>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</si>
  <si>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</si>
  <si>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</si>
  <si>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</si>
  <si>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</si>
  <si>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</si>
  <si>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</si>
  <si>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</si>
  <si>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</si>
  <si>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</si>
  <si>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</si>
  <si>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</si>
  <si>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</si>
  <si>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</si>
  <si>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</si>
  <si>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</si>
  <si>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</si>
  <si>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</si>
  <si>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</si>
  <si>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</si>
  <si>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</si>
  <si>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</si>
  <si>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</si>
  <si>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</si>
  <si>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</si>
  <si>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</si>
  <si>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</si>
  <si>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</si>
  <si>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</si>
  <si>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</si>
  <si>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</si>
  <si>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</si>
  <si>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</si>
  <si>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</si>
  <si>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</si>
  <si>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</si>
  <si>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</si>
  <si>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</si>
  <si>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</si>
  <si>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</si>
  <si>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</si>
  <si>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</si>
  <si>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</si>
  <si>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</si>
  <si>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</si>
  <si>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</si>
  <si>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</si>
  <si>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</si>
  <si>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</si>
  <si>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</si>
  <si>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</si>
  <si>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</si>
  <si>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</si>
  <si>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</si>
  <si>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</si>
  <si>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</si>
  <si>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</si>
  <si>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</si>
  <si>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</si>
  <si>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</si>
  <si>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</si>
  <si>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</si>
  <si>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</si>
  <si>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</si>
  <si>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</si>
  <si>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</si>
  <si>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</si>
  <si>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</si>
  <si>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</si>
  <si>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</si>
  <si>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</si>
  <si>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</si>
  <si>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</si>
  <si>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</si>
  <si>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</si>
  <si>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</si>
  <si>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</si>
  <si>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</si>
  <si>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</si>
  <si>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</si>
  <si>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</si>
  <si>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</si>
  <si>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</si>
  <si>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</si>
  <si>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</si>
  <si>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</si>
  <si>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</si>
  <si>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</si>
  <si>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</si>
  <si>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</si>
  <si>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</si>
  <si>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</si>
  <si>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</si>
  <si>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</si>
  <si>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</si>
  <si>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</si>
  <si>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</si>
  <si>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</si>
  <si>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</si>
  <si>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</si>
  <si>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</si>
  <si>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</si>
  <si>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</si>
  <si>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</si>
  <si>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</si>
  <si>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</si>
  <si>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</si>
  <si>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</si>
  <si>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</si>
  <si>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</si>
  <si>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</si>
  <si>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</si>
  <si>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</si>
  <si>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</si>
  <si>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</si>
  <si>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</si>
  <si>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</si>
  <si>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</si>
  <si>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</si>
  <si>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</si>
  <si>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</si>
  <si>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</si>
  <si>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</si>
  <si>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</si>
  <si>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</si>
  <si>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</si>
  <si>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</si>
  <si>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</si>
  <si>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</si>
  <si>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</si>
  <si>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</si>
  <si>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</si>
  <si>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</si>
  <si>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</si>
  <si>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</si>
  <si>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</si>
  <si>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</si>
  <si>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</si>
  <si>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</si>
  <si>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</si>
  <si>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</si>
  <si>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</si>
  <si>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</si>
  <si>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</si>
  <si>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</si>
  <si>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</si>
  <si>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</si>
  <si>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</si>
  <si>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</si>
  <si>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</si>
  <si>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</si>
  <si>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</si>
  <si>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</si>
  <si>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</si>
  <si>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</si>
  <si>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</si>
  <si>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</si>
  <si>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</si>
  <si>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</si>
  <si>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</si>
  <si>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</si>
  <si>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</si>
  <si>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</si>
  <si>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</si>
  <si>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</si>
  <si>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</si>
  <si>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</si>
  <si>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</si>
  <si>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</si>
  <si>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</si>
  <si>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</si>
  <si>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</si>
  <si>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</si>
  <si>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</si>
  <si>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</si>
  <si>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</si>
  <si>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</si>
  <si>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</si>
  <si>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</si>
  <si>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</si>
  <si>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</si>
  <si>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</si>
  <si>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</si>
  <si>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</si>
  <si>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</si>
  <si>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</si>
  <si>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</si>
  <si>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</si>
  <si>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</si>
  <si>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</si>
  <si>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</si>
  <si>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</si>
  <si>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</si>
  <si>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</si>
  <si>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</si>
  <si>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</si>
  <si>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</si>
  <si>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</si>
  <si>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</si>
  <si>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</si>
  <si>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</si>
  <si>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</si>
  <si>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</si>
  <si>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</si>
  <si>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</si>
  <si>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</si>
  <si>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</si>
  <si>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</si>
  <si>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</si>
  <si>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</si>
  <si>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</si>
  <si>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</si>
  <si>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</si>
  <si>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</si>
  <si>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</si>
  <si>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</si>
  <si>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</si>
  <si>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</si>
  <si>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</si>
  <si>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</si>
  <si>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</si>
  <si>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</si>
  <si>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</si>
  <si>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</si>
  <si>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</si>
  <si>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</si>
  <si>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</si>
  <si>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</si>
  <si>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</si>
  <si>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</si>
  <si>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</si>
  <si>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</si>
  <si>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</si>
  <si>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</si>
  <si>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</si>
  <si>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</si>
  <si>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</si>
  <si>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</si>
  <si>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</si>
  <si>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</si>
  <si>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</si>
  <si>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</si>
  <si>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</si>
  <si>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</si>
  <si>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</si>
  <si>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</si>
  <si>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</si>
  <si>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</si>
  <si>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</si>
  <si>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</si>
  <si>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</si>
  <si>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</si>
  <si>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</si>
  <si>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</si>
  <si>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</si>
  <si>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</si>
  <si>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</si>
  <si>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</si>
  <si>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</si>
  <si>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</si>
  <si>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</si>
  <si>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</si>
  <si>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</si>
  <si>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</si>
  <si>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</si>
  <si>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</si>
  <si>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</si>
  <si>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</si>
  <si>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</si>
  <si>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</si>
  <si>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</si>
  <si>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</si>
  <si>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</si>
  <si>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</si>
  <si>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</si>
  <si>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</si>
  <si>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</si>
  <si>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</si>
  <si>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</si>
  <si>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</si>
  <si>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</si>
  <si>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</si>
  <si>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</si>
  <si>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</si>
  <si>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</si>
  <si>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</si>
  <si>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</si>
  <si>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</si>
  <si>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</si>
  <si>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</si>
  <si>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</si>
  <si>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</si>
  <si>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</si>
  <si>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</si>
  <si>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</si>
  <si>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</si>
  <si>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</si>
  <si>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</si>
  <si>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</si>
  <si>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</si>
  <si>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</si>
  <si>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</si>
  <si>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</si>
  <si>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</si>
  <si>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</si>
  <si>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</si>
  <si>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</si>
  <si>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</si>
  <si>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</si>
  <si>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</si>
  <si>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</si>
  <si>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</si>
  <si>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</si>
  <si>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</si>
  <si>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</si>
  <si>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</si>
  <si>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</si>
  <si>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</si>
  <si>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</si>
  <si>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</si>
  <si>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</si>
  <si>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</si>
  <si>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</si>
  <si>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</si>
  <si>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</si>
  <si>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</si>
  <si>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</si>
  <si>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</si>
  <si>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</si>
  <si>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</si>
  <si>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</si>
  <si>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</si>
  <si>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</si>
  <si>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</si>
  <si>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</si>
  <si>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</si>
  <si>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</si>
  <si>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</si>
  <si>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</si>
  <si>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</si>
  <si>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</si>
  <si>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</si>
  <si>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</si>
  <si>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</si>
  <si>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</si>
  <si>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</si>
  <si>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</si>
  <si>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</si>
  <si>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</si>
  <si>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</si>
  <si>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</si>
  <si>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</si>
  <si>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</si>
  <si>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</si>
  <si>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</si>
  <si>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</si>
  <si>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</si>
  <si>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</si>
  <si>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</si>
  <si>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</si>
  <si>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</si>
  <si>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</si>
  <si>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</si>
  <si>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</si>
  <si>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</si>
  <si>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</si>
  <si>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</si>
  <si>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</si>
  <si>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</si>
  <si>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</si>
  <si>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</si>
  <si>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</si>
  <si>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</si>
  <si>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</si>
  <si>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</si>
  <si>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</si>
  <si>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</si>
  <si>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</si>
  <si>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</si>
  <si>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</si>
  <si>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</si>
  <si>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</si>
  <si>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</si>
  <si>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</si>
  <si>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</si>
  <si>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</si>
  <si>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</si>
  <si>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</si>
  <si>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</si>
  <si>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</si>
  <si>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</si>
  <si>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</si>
  <si>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</si>
  <si>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</si>
  <si>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</si>
  <si>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</si>
  <si>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</si>
  <si>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</si>
  <si>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</si>
  <si>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</si>
  <si>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</si>
  <si>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</si>
  <si>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</si>
  <si>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</si>
  <si>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</si>
  <si>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</si>
  <si>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</si>
  <si>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</si>
  <si>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</si>
  <si>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</si>
  <si>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</si>
  <si>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</si>
  <si>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</si>
  <si>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</si>
  <si>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</si>
  <si>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</si>
  <si>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</si>
  <si>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</si>
  <si>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</si>
  <si>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</si>
  <si>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</si>
  <si>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</si>
  <si>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</si>
  <si>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</si>
  <si>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</si>
  <si>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</si>
  <si>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</si>
  <si>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</si>
  <si>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</si>
  <si>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</si>
  <si>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</si>
  <si>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</si>
  <si>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</si>
  <si>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</si>
  <si>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</si>
  <si>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</si>
  <si>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</si>
  <si>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</si>
  <si>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</si>
  <si>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</si>
  <si>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</si>
  <si>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</si>
  <si>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</si>
  <si>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</si>
  <si>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</si>
  <si>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</si>
  <si>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</si>
  <si>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</si>
  <si>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</si>
  <si>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</si>
  <si>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</si>
  <si>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</si>
  <si>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</si>
  <si>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</si>
  <si>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</si>
  <si>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</si>
  <si>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</si>
  <si>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</si>
  <si>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</si>
  <si>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</si>
  <si>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</si>
  <si>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</si>
  <si>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</si>
  <si>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</si>
  <si>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</si>
  <si>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</si>
  <si>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</si>
  <si>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</si>
  <si>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</si>
  <si>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</si>
  <si>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</si>
  <si>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</si>
  <si>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</si>
  <si>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</si>
  <si>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</si>
  <si>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</si>
  <si>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</si>
  <si>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</si>
  <si>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</si>
  <si>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</si>
  <si>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</si>
  <si>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</si>
  <si>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</si>
  <si>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</si>
  <si>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</si>
  <si>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</si>
  <si>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</si>
  <si>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</si>
  <si>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</si>
  <si>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</si>
  <si>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</si>
  <si>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</si>
  <si>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</si>
  <si>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</si>
  <si>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</si>
  <si>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</si>
  <si>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</si>
  <si>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</si>
  <si>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</si>
  <si>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</si>
  <si>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</si>
  <si>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</si>
  <si>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</si>
  <si>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</si>
  <si>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</si>
  <si>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</si>
  <si>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</si>
  <si>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</si>
  <si>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</si>
  <si>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</si>
  <si>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</si>
  <si>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</si>
  <si>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</si>
  <si>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</si>
  <si>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</si>
  <si>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</si>
  <si>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</si>
  <si>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</si>
  <si>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</si>
  <si>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</si>
  <si>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</si>
  <si>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</si>
  <si>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</si>
  <si>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</si>
  <si>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</si>
  <si>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</si>
  <si>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</si>
  <si>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</si>
  <si>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</si>
  <si>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</si>
  <si>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</si>
  <si>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</si>
  <si>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</si>
  <si>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</si>
  <si>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</si>
  <si>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</si>
  <si>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</si>
  <si>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</si>
  <si>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</si>
  <si>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</si>
  <si>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</si>
  <si>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</si>
  <si>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</si>
  <si>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</si>
  <si>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</si>
  <si>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</si>
  <si>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</si>
  <si>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</si>
  <si>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</si>
  <si>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</si>
  <si>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</si>
  <si>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</si>
  <si>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</si>
  <si>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</si>
  <si>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</si>
  <si>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</si>
  <si>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</si>
  <si>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</si>
  <si>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</si>
  <si>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</si>
  <si>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</si>
  <si>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</si>
  <si>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</si>
  <si>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</si>
  <si>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</si>
  <si>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</si>
  <si>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</si>
  <si>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</si>
  <si>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</si>
  <si>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</si>
  <si>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</si>
  <si>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</si>
  <si>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</si>
  <si>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</si>
  <si>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</si>
  <si>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</si>
  <si>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</si>
  <si>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</si>
  <si>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</si>
  <si>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</si>
  <si>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</si>
  <si>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</si>
  <si>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</si>
  <si>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</si>
  <si>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</si>
  <si>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</si>
  <si>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</si>
  <si>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</si>
  <si>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</si>
  <si>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</si>
  <si>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</si>
  <si>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</si>
  <si>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</si>
  <si>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</si>
  <si>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</si>
  <si>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</si>
  <si>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</si>
  <si>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</si>
  <si>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</si>
  <si>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</si>
  <si>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</si>
  <si>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</si>
  <si>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</si>
  <si>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</si>
  <si>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</si>
  <si>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</si>
  <si>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</si>
  <si>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</si>
  <si>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</si>
  <si>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</si>
  <si>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</si>
  <si>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</si>
  <si>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</si>
  <si>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</si>
  <si>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</si>
  <si>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</si>
  <si>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</si>
  <si>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</si>
  <si>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</si>
  <si>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</si>
  <si>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</si>
  <si>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</si>
  <si>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</si>
  <si>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</si>
  <si>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</si>
  <si>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</si>
  <si>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</si>
  <si>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</si>
  <si>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</si>
  <si>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</si>
  <si>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</si>
  <si>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</si>
  <si>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</si>
  <si>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</si>
  <si>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</si>
  <si>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</si>
  <si>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</si>
  <si>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</si>
  <si>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</si>
  <si>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</si>
  <si>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</si>
  <si>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</si>
  <si>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</si>
  <si>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</si>
  <si>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</si>
  <si>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</si>
  <si>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</si>
  <si>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</si>
  <si>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</si>
  <si>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</si>
  <si>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</si>
  <si>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</si>
  <si>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</si>
  <si>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</si>
  <si>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</si>
  <si>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</si>
  <si>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</si>
  <si>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</si>
  <si>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</si>
  <si>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</si>
  <si>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</si>
  <si>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</si>
  <si>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</si>
  <si>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</si>
  <si>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</si>
  <si>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</si>
  <si>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</si>
  <si>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</si>
  <si>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</si>
  <si>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</si>
  <si>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</si>
  <si>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</si>
  <si>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</si>
  <si>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</si>
  <si>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</si>
  <si>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</si>
  <si>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</si>
  <si>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</si>
  <si>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</si>
  <si>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</si>
  <si>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</si>
  <si>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</si>
  <si>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</si>
  <si>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</si>
  <si>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</si>
  <si>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</si>
  <si>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</si>
  <si>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</si>
  <si>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</si>
  <si>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</si>
  <si>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</si>
  <si>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</si>
  <si>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</si>
  <si>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</si>
  <si>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</si>
  <si>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</si>
  <si>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</si>
  <si>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</si>
  <si>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</si>
  <si>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</si>
  <si>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</si>
  <si>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</si>
  <si>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</si>
  <si>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</si>
  <si>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</si>
  <si>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</si>
  <si>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</si>
  <si>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</si>
  <si>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</si>
  <si>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</si>
  <si>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</si>
  <si>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</si>
  <si>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</si>
  <si>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</si>
  <si>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</si>
  <si>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</si>
  <si>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</si>
  <si>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</si>
  <si>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</si>
  <si>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</si>
  <si>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</si>
  <si>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</si>
  <si>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</si>
  <si>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</si>
  <si>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</si>
  <si>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</si>
  <si>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</si>
  <si>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</si>
  <si>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</si>
  <si>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</si>
  <si>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</si>
  <si>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</si>
  <si>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</si>
  <si>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</si>
  <si>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</si>
  <si>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</si>
  <si>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</si>
  <si>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</si>
  <si>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</si>
  <si>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</si>
  <si>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</si>
  <si>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</si>
  <si>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</si>
  <si>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</si>
  <si>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</si>
  <si>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</si>
  <si>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</si>
  <si>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</si>
  <si>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</si>
  <si>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</si>
  <si>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</si>
  <si>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</si>
  <si>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</si>
  <si>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</si>
  <si>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</si>
  <si>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</si>
  <si>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</si>
  <si>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</si>
  <si>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</si>
  <si>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</si>
  <si>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</si>
  <si>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</si>
  <si>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</si>
  <si>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</si>
  <si>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</si>
  <si>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</si>
  <si>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</si>
  <si>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</si>
  <si>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</si>
  <si>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</si>
  <si>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</si>
  <si>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</si>
  <si>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</si>
  <si>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</si>
  <si>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</si>
  <si>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</si>
  <si>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</si>
  <si>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</si>
  <si>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</si>
  <si>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</si>
  <si>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</si>
  <si>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</si>
  <si>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</si>
  <si>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</si>
  <si>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</si>
  <si>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</si>
  <si>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</si>
  <si>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</si>
  <si>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</si>
  <si>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</si>
  <si>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</si>
  <si>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</si>
  <si>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</si>
  <si>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</si>
  <si>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</si>
  <si>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</si>
  <si>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</si>
  <si>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</si>
  <si>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</si>
  <si>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</si>
  <si>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</si>
  <si>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</si>
  <si>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</si>
  <si>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</si>
  <si>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</si>
  <si>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</si>
  <si>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</si>
  <si>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</si>
  <si>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</si>
  <si>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</si>
  <si>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</si>
  <si>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</si>
  <si>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</si>
  <si>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</si>
  <si>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</si>
  <si>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</si>
  <si>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</si>
  <si>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</si>
  <si>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</si>
  <si>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</si>
  <si>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</si>
  <si>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</si>
  <si>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</si>
  <si>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</si>
  <si>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</si>
  <si>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</si>
  <si>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</si>
  <si>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</si>
  <si>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</si>
  <si>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</si>
  <si>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</si>
  <si>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</si>
  <si>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</si>
  <si>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</si>
  <si>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</si>
  <si>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</si>
  <si>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</si>
  <si>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</si>
  <si>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</si>
  <si>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</si>
  <si>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</si>
  <si>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</si>
  <si>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</si>
  <si>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</si>
  <si>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</si>
  <si>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</si>
  <si>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</si>
  <si>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</si>
  <si>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</si>
  <si>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</si>
  <si>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</si>
  <si>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</si>
  <si>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</si>
  <si>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</si>
  <si>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</si>
  <si>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</si>
  <si>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</si>
  <si>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</si>
  <si>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</si>
  <si>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</si>
  <si>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</si>
  <si>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</si>
  <si>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</si>
  <si>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</si>
  <si>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</si>
  <si>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</si>
  <si>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</si>
  <si>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</si>
  <si>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</si>
  <si>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</si>
  <si>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</si>
  <si>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</si>
  <si>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</si>
  <si>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</si>
  <si>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</si>
  <si>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</si>
  <si>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</si>
  <si>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</si>
  <si>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</si>
  <si>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</si>
  <si>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</si>
  <si>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</si>
  <si>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</si>
  <si>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</si>
  <si>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</si>
  <si>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</si>
  <si>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</si>
  <si>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</si>
  <si>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</si>
  <si>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</si>
  <si>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</si>
  <si>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</si>
  <si>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</si>
  <si>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</si>
  <si>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</si>
  <si>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</si>
  <si>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</si>
  <si>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</si>
  <si>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</si>
  <si>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</si>
  <si>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</si>
  <si>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</si>
  <si>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</si>
  <si>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</si>
  <si>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</si>
  <si>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</si>
  <si>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</si>
  <si>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</si>
  <si>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</si>
  <si>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</si>
  <si>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</si>
  <si>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</si>
  <si>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</si>
  <si>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</si>
  <si>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</si>
  <si>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</si>
  <si>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</si>
  <si>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</si>
  <si>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</si>
  <si>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</si>
  <si>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</si>
  <si>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</si>
  <si>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</si>
  <si>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</si>
  <si>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</si>
  <si>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</si>
  <si>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</si>
  <si>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</si>
  <si>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</si>
  <si>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</si>
  <si>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</si>
  <si>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</si>
  <si>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</si>
  <si>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</si>
  <si>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</si>
  <si>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</si>
  <si>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</si>
  <si>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</si>
  <si>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</si>
  <si>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</si>
  <si>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</si>
  <si>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</si>
  <si>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</si>
  <si>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</si>
  <si>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</si>
  <si>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</si>
  <si>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</si>
  <si>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</si>
  <si>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</si>
  <si>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</si>
  <si>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</si>
  <si>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</si>
  <si>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</si>
  <si>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</si>
  <si>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</si>
  <si>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</si>
  <si>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</si>
  <si>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</si>
  <si>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</si>
  <si>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</si>
  <si>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</si>
  <si>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</si>
  <si>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</si>
  <si>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</si>
  <si>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</si>
  <si>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</si>
  <si>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</si>
  <si>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</si>
  <si>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</si>
  <si>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</si>
  <si>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</si>
  <si>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</si>
  <si>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</si>
  <si>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</si>
  <si>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</si>
  <si>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</si>
  <si>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</si>
  <si>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</si>
  <si>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</si>
  <si>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</si>
  <si>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</si>
  <si>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</si>
  <si>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</si>
  <si>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</si>
  <si>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</si>
  <si>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</si>
  <si>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</si>
  <si>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</si>
  <si>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</si>
  <si>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</si>
  <si>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</si>
  <si>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</si>
  <si>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</si>
  <si>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</si>
  <si>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</si>
  <si>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</si>
  <si>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</si>
  <si>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</si>
  <si>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</si>
  <si>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</si>
  <si>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</si>
  <si>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</si>
  <si>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</si>
  <si>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</si>
  <si>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</si>
  <si>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</si>
  <si>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</si>
  <si>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</si>
  <si>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</si>
  <si>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</si>
  <si>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</si>
  <si>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</si>
  <si>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</si>
  <si>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</si>
  <si>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</si>
  <si>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</si>
  <si>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</si>
  <si>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</si>
  <si>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</si>
  <si>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</si>
  <si>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</si>
  <si>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</si>
  <si>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</si>
  <si>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</si>
  <si>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</si>
  <si>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</si>
  <si>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</si>
  <si>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</si>
  <si>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</si>
  <si>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</si>
  <si>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</si>
  <si>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</si>
  <si>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</si>
  <si>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</si>
  <si>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</si>
  <si>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</si>
  <si>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</si>
  <si>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</si>
  <si>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</si>
  <si>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</si>
  <si>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</si>
  <si>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</si>
  <si>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</si>
  <si>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</si>
  <si>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</si>
  <si>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</si>
  <si>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</si>
  <si>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</si>
  <si>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</si>
  <si>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</si>
  <si>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</si>
  <si>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</si>
  <si>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</si>
  <si>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</si>
  <si>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</si>
  <si>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</si>
  <si>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</si>
  <si>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</si>
  <si>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</si>
  <si>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</si>
  <si>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</si>
  <si>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</si>
  <si>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</si>
  <si>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</si>
  <si>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</si>
  <si>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</si>
  <si>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</si>
  <si>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</si>
  <si>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</si>
  <si>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</si>
  <si>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</si>
  <si>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</si>
  <si>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</si>
  <si>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</si>
  <si>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</si>
  <si>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</si>
  <si>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</si>
  <si>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</si>
  <si>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</si>
  <si>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</si>
  <si>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</si>
  <si>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</si>
  <si>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</si>
  <si>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</si>
  <si>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</si>
  <si>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</si>
  <si>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</si>
  <si>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</si>
  <si>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</si>
  <si>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</si>
  <si>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</si>
  <si>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</si>
  <si>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</si>
  <si>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</si>
  <si>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</si>
  <si>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</si>
  <si>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</si>
  <si>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</si>
  <si>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</si>
  <si>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</si>
  <si>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</si>
  <si>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</si>
  <si>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</si>
  <si>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</si>
  <si>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</si>
  <si>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</si>
  <si>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</si>
  <si>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</si>
  <si>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</si>
  <si>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</si>
  <si>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</si>
  <si>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</si>
  <si>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</si>
  <si>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</si>
  <si>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</si>
  <si>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</si>
  <si>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</si>
  <si>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</si>
  <si>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</si>
  <si>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</si>
  <si>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</si>
  <si>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</si>
  <si>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</si>
  <si>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</si>
  <si>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</si>
  <si>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</si>
  <si>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</si>
  <si>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</si>
  <si>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</si>
  <si>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</si>
  <si>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</si>
  <si>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</si>
  <si>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</si>
  <si>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</si>
  <si>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</si>
  <si>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</si>
  <si>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</si>
  <si>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</si>
  <si>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</si>
  <si>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</si>
  <si>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</si>
  <si>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</si>
  <si>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</si>
  <si>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</si>
  <si>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</si>
  <si>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</si>
  <si>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</si>
  <si>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</si>
  <si>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</si>
  <si>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</si>
  <si>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</si>
  <si>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</si>
  <si>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</si>
  <si>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</si>
  <si>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</si>
  <si>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</si>
  <si>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</si>
  <si>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</si>
  <si>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</si>
  <si>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</si>
  <si>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</si>
  <si>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</si>
  <si>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</si>
  <si>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</si>
  <si>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</si>
  <si>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</si>
  <si>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</si>
  <si>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</si>
  <si>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</si>
  <si>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</si>
  <si>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</si>
  <si>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</si>
  <si>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</si>
  <si>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</si>
  <si>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</si>
  <si>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</si>
  <si>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</si>
  <si>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</si>
  <si>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</si>
  <si>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</si>
  <si>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</si>
  <si>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</si>
  <si>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</si>
  <si>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</si>
  <si>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</si>
  <si>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</si>
  <si>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</si>
  <si>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</si>
  <si>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</si>
  <si>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</si>
  <si>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</si>
  <si>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</si>
  <si>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</si>
  <si>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</si>
  <si>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</si>
  <si>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</si>
  <si>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</si>
  <si>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</si>
  <si>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</si>
  <si>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</si>
  <si>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</si>
  <si>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</si>
  <si>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</si>
  <si>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</si>
  <si>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</si>
  <si>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</si>
  <si>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</si>
  <si>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</si>
  <si>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</si>
  <si>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</si>
  <si>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</si>
  <si>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</si>
  <si>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</si>
  <si>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</si>
  <si>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</si>
  <si>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</si>
  <si>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</si>
  <si>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</si>
  <si>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</si>
  <si>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</si>
  <si>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</si>
  <si>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</si>
  <si>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</si>
  <si>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</si>
  <si>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</si>
  <si>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</si>
  <si>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</si>
  <si>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</si>
  <si>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</si>
  <si>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</si>
  <si>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</si>
  <si>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</si>
  <si>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</si>
  <si>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</si>
  <si>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</si>
  <si>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</si>
  <si>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</si>
  <si>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</si>
  <si>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</si>
  <si>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</si>
  <si>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</si>
  <si>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</si>
  <si>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</si>
  <si>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</si>
  <si>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</si>
  <si>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</si>
  <si>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</si>
  <si>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</si>
  <si>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</si>
  <si>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</si>
  <si>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</si>
  <si>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</si>
  <si>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</si>
  <si>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</si>
  <si>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</si>
  <si>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</si>
  <si>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</si>
  <si>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</si>
  <si>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</si>
  <si>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</si>
  <si>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</si>
  <si>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</si>
  <si>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</si>
  <si>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</si>
  <si>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</si>
  <si>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</si>
  <si>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</si>
  <si>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</si>
  <si>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</si>
  <si>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</si>
  <si>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</si>
  <si>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</si>
  <si>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</si>
  <si>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</si>
  <si>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</si>
  <si>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</si>
  <si>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</si>
  <si>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</si>
  <si>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</si>
  <si>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</si>
  <si>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</si>
  <si>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</si>
  <si>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</si>
  <si>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</si>
  <si>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</si>
  <si>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</si>
  <si>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</si>
  <si>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</si>
  <si>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</si>
  <si>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</si>
  <si>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</si>
  <si>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</si>
  <si>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</si>
  <si>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</si>
  <si>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</si>
  <si>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</si>
  <si>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</si>
  <si>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</si>
  <si>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</si>
  <si>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</si>
  <si>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</si>
  <si>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</si>
  <si>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</si>
  <si>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</si>
  <si>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</si>
  <si>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</si>
  <si>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</si>
  <si>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</si>
  <si>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</si>
  <si>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</si>
  <si>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</si>
  <si>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</si>
  <si>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</si>
  <si>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</si>
  <si>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</si>
  <si>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</si>
  <si>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</si>
  <si>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</si>
  <si>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</si>
  <si>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</si>
  <si>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</si>
  <si>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</si>
  <si>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</si>
  <si>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</si>
  <si>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</si>
  <si>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</si>
  <si>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</si>
  <si>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</si>
  <si>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</si>
  <si>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</si>
  <si>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</si>
  <si>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</si>
  <si>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</si>
  <si>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</si>
  <si>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</si>
  <si>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</si>
  <si>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</si>
  <si>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</si>
  <si>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</si>
  <si>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</si>
  <si>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</si>
  <si>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</si>
  <si>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</si>
  <si>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</si>
  <si>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</si>
  <si>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</si>
  <si>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</si>
  <si>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</si>
  <si>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</si>
  <si>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</si>
  <si>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</si>
  <si>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</si>
  <si>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</si>
  <si>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</si>
  <si>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</si>
  <si>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</si>
  <si>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</si>
  <si>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</si>
  <si>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</si>
  <si>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</si>
  <si>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</si>
  <si>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</si>
  <si>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</si>
  <si>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</si>
  <si>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</si>
  <si>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</si>
  <si>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</si>
  <si>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</si>
  <si>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</si>
  <si>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</si>
  <si>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</si>
  <si>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</si>
  <si>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</si>
  <si>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</si>
  <si>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</si>
  <si>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</si>
  <si>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</si>
  <si>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</si>
  <si>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</si>
  <si>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</si>
  <si>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</si>
  <si>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</si>
  <si>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</si>
  <si>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</si>
  <si>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</si>
  <si>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</si>
  <si>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</si>
  <si>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</si>
  <si>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</si>
  <si>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</si>
  <si>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</si>
  <si>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</si>
  <si>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</si>
  <si>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</si>
  <si>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</si>
  <si>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</si>
  <si>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</si>
  <si>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</si>
  <si>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</si>
  <si>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</si>
  <si>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</si>
  <si>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</si>
  <si>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</si>
  <si>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</si>
  <si>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</si>
  <si>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</si>
  <si>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</si>
  <si>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</si>
  <si>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</si>
  <si>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</si>
  <si>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</si>
  <si>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</si>
  <si>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</si>
  <si>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</si>
  <si>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</si>
  <si>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</si>
  <si>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</si>
  <si>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</si>
  <si>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</si>
  <si>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</si>
  <si>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</si>
  <si>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</si>
  <si>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</si>
  <si>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</si>
  <si>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</si>
  <si>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</si>
  <si>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</si>
  <si>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</si>
  <si>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</si>
  <si>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</si>
  <si>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</si>
  <si>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</si>
  <si>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</si>
  <si>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</si>
  <si>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</si>
  <si>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</si>
  <si>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</si>
  <si>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</si>
  <si>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</si>
  <si>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</si>
  <si>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</si>
  <si>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</si>
  <si>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</si>
  <si>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</si>
  <si>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</si>
  <si>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</si>
  <si>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</si>
  <si>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</si>
  <si>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</si>
  <si>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</si>
  <si>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</si>
  <si>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</si>
  <si>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</si>
  <si>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</si>
  <si>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</si>
  <si>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</si>
  <si>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</si>
  <si>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</si>
  <si>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</si>
  <si>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</si>
  <si>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</si>
  <si>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</si>
  <si>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</si>
  <si>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</si>
  <si>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</si>
  <si>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</si>
  <si>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</si>
  <si>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</si>
  <si>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</si>
  <si>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</si>
  <si>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</si>
  <si>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</si>
  <si>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</si>
  <si>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</si>
  <si>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</si>
  <si>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</si>
  <si>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</si>
  <si>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</si>
  <si>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</si>
  <si>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</si>
  <si>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</si>
  <si>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</si>
  <si>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</si>
  <si>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</si>
  <si>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</si>
  <si>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</si>
  <si>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</si>
  <si>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</si>
  <si>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</si>
  <si>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</si>
  <si>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</si>
  <si>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</si>
  <si>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</si>
  <si>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</si>
  <si>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</si>
  <si>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</si>
  <si>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</si>
  <si>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</si>
  <si>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</si>
  <si>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</si>
  <si>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</si>
  <si>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</si>
  <si>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</si>
  <si>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</si>
  <si>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</si>
  <si>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</si>
  <si>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</si>
  <si>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</si>
  <si>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</si>
  <si>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</si>
  <si>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</si>
  <si>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</si>
  <si>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</si>
  <si>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</si>
  <si>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</si>
  <si>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</si>
  <si>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</si>
  <si>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</si>
  <si>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</si>
  <si>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</si>
  <si>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</si>
  <si>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</si>
  <si>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</si>
  <si>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</si>
  <si>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</si>
  <si>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</si>
  <si>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</si>
  <si>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</si>
  <si>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</si>
  <si>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</si>
  <si>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</si>
  <si>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</si>
  <si>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</si>
  <si>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</si>
  <si>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</si>
  <si>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</si>
  <si>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</si>
  <si>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</si>
  <si>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</si>
  <si>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</si>
  <si>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</si>
  <si>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</si>
  <si>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</si>
  <si>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</si>
  <si>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</si>
  <si>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</si>
  <si>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</si>
  <si>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</si>
  <si>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</si>
  <si>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</si>
  <si>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</si>
  <si>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</si>
  <si>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</si>
  <si>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</si>
  <si>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</si>
  <si>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</si>
  <si>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</si>
  <si>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</si>
  <si>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</si>
  <si>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</si>
  <si>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</si>
  <si>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</si>
  <si>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</si>
  <si>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</si>
  <si>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</si>
  <si>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</si>
  <si>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</si>
  <si>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</si>
  <si>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</si>
  <si>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</si>
  <si>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</si>
  <si>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</si>
  <si>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</si>
  <si>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</si>
  <si>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</si>
  <si>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</si>
  <si>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</si>
  <si>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</si>
  <si>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</si>
  <si>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</si>
  <si>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</si>
  <si>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</si>
  <si>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</si>
  <si>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</si>
  <si>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</si>
  <si>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</si>
  <si>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</si>
  <si>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</si>
  <si>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</si>
  <si>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</si>
  <si>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</si>
  <si>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</si>
  <si>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</si>
  <si>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</si>
  <si>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</si>
  <si>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</si>
  <si>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</si>
  <si>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</si>
  <si>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</si>
  <si>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</si>
  <si>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</si>
  <si>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</si>
  <si>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</si>
  <si>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</si>
  <si>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</si>
  <si>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</si>
  <si>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</si>
  <si>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</si>
  <si>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</si>
  <si>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</si>
  <si>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</si>
  <si>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</si>
  <si>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</si>
  <si>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</si>
  <si>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</si>
  <si>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</si>
  <si>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</si>
  <si>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</si>
  <si>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</si>
  <si>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</si>
  <si>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</si>
  <si>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</si>
  <si>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</si>
  <si>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</si>
  <si>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</si>
  <si>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</si>
  <si>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</si>
  <si>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</si>
  <si>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</si>
  <si>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</si>
  <si>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</si>
  <si>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</si>
  <si>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</si>
  <si>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</si>
  <si>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</si>
  <si>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</si>
  <si>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</si>
  <si>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</si>
  <si>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</si>
  <si>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</si>
  <si>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</si>
  <si>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</si>
  <si>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</si>
  <si>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</si>
  <si>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</si>
  <si>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</si>
  <si>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</si>
  <si>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</si>
  <si>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</si>
  <si>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</si>
  <si>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</si>
  <si>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</si>
  <si>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</si>
  <si>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</si>
  <si>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</si>
  <si>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</si>
  <si>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</si>
  <si>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</si>
  <si>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</si>
  <si>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</si>
  <si>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</si>
  <si>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</si>
  <si>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</si>
  <si>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</si>
  <si>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</si>
  <si>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</si>
  <si>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</si>
  <si>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</si>
  <si>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</si>
  <si>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</si>
  <si>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</si>
  <si>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</si>
  <si>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</si>
  <si>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</si>
  <si>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</si>
  <si>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</si>
  <si>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</si>
  <si>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</si>
  <si>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</si>
  <si>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</si>
  <si>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</si>
  <si>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</si>
  <si>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</si>
  <si>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</si>
  <si>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</si>
  <si>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</si>
  <si>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</si>
  <si>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</si>
  <si>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</si>
  <si>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</si>
  <si>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</si>
  <si>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</si>
  <si>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</si>
  <si>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</si>
  <si>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</si>
  <si>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</si>
  <si>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</si>
  <si>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</si>
  <si>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</si>
  <si>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</si>
  <si>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</si>
  <si>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</si>
  <si>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</si>
  <si>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</si>
  <si>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</si>
  <si>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</si>
  <si>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</si>
  <si>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</si>
  <si>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</si>
  <si>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</si>
  <si>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</si>
  <si>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</si>
  <si>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</si>
  <si>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</si>
  <si>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</si>
  <si>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</si>
  <si>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</si>
  <si>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</si>
  <si>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</si>
  <si>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</si>
  <si>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</si>
  <si>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</si>
  <si>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</si>
  <si>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</si>
  <si>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</si>
  <si>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</si>
  <si>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</si>
  <si>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</si>
  <si>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</si>
  <si>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</si>
  <si>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</si>
  <si>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</si>
  <si>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</si>
  <si>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</si>
  <si>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</si>
  <si>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</si>
  <si>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</si>
  <si>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</si>
  <si>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</si>
  <si>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</si>
  <si>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</si>
  <si>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</si>
  <si>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</si>
  <si>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</si>
  <si>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</si>
  <si>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</si>
  <si>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</si>
  <si>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</si>
  <si>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</si>
  <si>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</si>
  <si>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</si>
  <si>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</si>
  <si>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</si>
  <si>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</si>
  <si>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</si>
  <si>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</si>
  <si>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</si>
  <si>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</si>
  <si>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</si>
  <si>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</si>
  <si>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</si>
  <si>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</si>
  <si>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</si>
  <si>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</si>
  <si>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</si>
  <si>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</si>
  <si>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</si>
  <si>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</si>
  <si>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</si>
  <si>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</si>
  <si>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</si>
  <si>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</si>
  <si>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</si>
  <si>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</si>
  <si>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</si>
  <si>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</si>
  <si>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</si>
  <si>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</si>
  <si>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</si>
  <si>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</si>
  <si>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</si>
  <si>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</si>
  <si>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</si>
  <si>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</si>
  <si>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</si>
  <si>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</si>
  <si>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</si>
  <si>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</si>
  <si>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</si>
  <si>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</si>
  <si>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</si>
  <si>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</si>
  <si>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</si>
  <si>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</si>
  <si>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</si>
  <si>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</si>
  <si>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</si>
  <si>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</si>
  <si>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</si>
  <si>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</si>
  <si>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</si>
  <si>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</si>
  <si>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</si>
  <si>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</si>
  <si>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</si>
  <si>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</si>
  <si>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</si>
  <si>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</si>
  <si>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</si>
  <si>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</si>
  <si>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</si>
  <si>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</si>
  <si>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</si>
  <si>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</si>
  <si>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</si>
  <si>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</si>
  <si>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</si>
  <si>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</si>
  <si>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</si>
  <si>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</si>
  <si>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</si>
  <si>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</si>
  <si>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</si>
  <si>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</si>
  <si>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</si>
  <si>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</si>
  <si>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</si>
  <si>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</si>
  <si>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</si>
  <si>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</si>
  <si>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</si>
  <si>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</si>
  <si>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</si>
  <si>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</si>
  <si>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</si>
  <si>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</si>
  <si>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</si>
  <si>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</si>
  <si>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</si>
  <si>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</si>
  <si>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</si>
  <si>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</si>
  <si>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</si>
  <si>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</si>
  <si>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</si>
  <si>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</si>
  <si>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</si>
  <si>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</si>
  <si>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</si>
  <si>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</si>
  <si>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</si>
  <si>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</si>
  <si>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</si>
  <si>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</si>
  <si>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</si>
  <si>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</si>
  <si>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</si>
  <si>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</si>
  <si>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</si>
  <si>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</si>
  <si>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</si>
  <si>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</si>
  <si>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</si>
  <si>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</si>
  <si>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</si>
  <si>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</si>
  <si>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</si>
  <si>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</si>
  <si>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</si>
  <si>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</si>
  <si>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</si>
  <si>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</si>
  <si>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</si>
  <si>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</si>
  <si>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</si>
  <si>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</si>
  <si>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</si>
  <si>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</si>
  <si>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</si>
  <si>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</si>
  <si>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</si>
  <si>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</si>
  <si>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</si>
  <si>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</si>
  <si>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</si>
  <si>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</si>
  <si>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</si>
  <si>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</si>
  <si>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</si>
  <si>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</si>
  <si>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</si>
  <si>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</si>
  <si>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</si>
  <si>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</si>
  <si>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</si>
  <si>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</si>
  <si>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</si>
  <si>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</si>
  <si>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</si>
  <si>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</si>
  <si>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</si>
  <si>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</si>
  <si>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</si>
  <si>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</si>
  <si>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</si>
  <si>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</si>
  <si>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</si>
  <si>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</si>
  <si>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</si>
  <si>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</si>
  <si>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</si>
  <si>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</si>
  <si>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</si>
  <si>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</si>
  <si>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</si>
  <si>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</si>
  <si>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</si>
  <si>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</si>
  <si>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</si>
  <si>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</si>
  <si>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</si>
  <si>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</si>
  <si>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</si>
  <si>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</si>
  <si>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</si>
  <si>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</si>
  <si>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</si>
  <si>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</si>
  <si>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</si>
  <si>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</si>
  <si>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</si>
  <si>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</si>
  <si>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</si>
  <si>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</si>
  <si>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</si>
  <si>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</si>
  <si>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</si>
  <si>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</si>
  <si>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</si>
  <si>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</si>
  <si>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</si>
  <si>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</si>
  <si>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</si>
  <si>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</si>
  <si>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</si>
  <si>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</si>
  <si>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</si>
  <si>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</si>
  <si>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</si>
  <si>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</si>
  <si>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</si>
  <si>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</si>
  <si>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</si>
  <si>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</si>
  <si>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</si>
  <si>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</si>
  <si>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</si>
  <si>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</si>
  <si>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</si>
  <si>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</si>
  <si>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</si>
  <si>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</si>
  <si>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</si>
  <si>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</si>
  <si>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</si>
  <si>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</si>
  <si>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</si>
  <si>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</si>
  <si>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</si>
  <si>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</si>
  <si>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</si>
  <si>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</si>
  <si>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</si>
  <si>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</si>
  <si>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</si>
  <si>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</si>
  <si>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</si>
  <si>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</si>
  <si>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</si>
  <si>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</si>
  <si>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</si>
  <si>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</si>
  <si>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</si>
  <si>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</si>
  <si>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</si>
  <si>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</si>
  <si>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</si>
  <si>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</si>
  <si>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</si>
  <si>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</si>
  <si>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</si>
  <si>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</si>
  <si>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</si>
  <si>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</si>
  <si>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</si>
  <si>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</si>
  <si>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</si>
  <si>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</si>
  <si>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</si>
  <si>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</si>
  <si>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</si>
  <si>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</si>
  <si>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</si>
  <si>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</si>
  <si>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</si>
  <si>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</si>
  <si>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</si>
  <si>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</si>
  <si>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</si>
  <si>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</si>
  <si>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</si>
  <si>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</si>
  <si>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</si>
  <si>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</si>
  <si>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</si>
  <si>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</si>
  <si>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</si>
  <si>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</si>
  <si>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</si>
  <si>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</si>
  <si>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</si>
  <si>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</si>
  <si>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</si>
  <si>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</si>
  <si>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</si>
  <si>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</si>
  <si>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</si>
  <si>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</si>
  <si>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</si>
  <si>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</si>
  <si>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</si>
  <si>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</si>
  <si>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</si>
  <si>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</si>
  <si>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</si>
  <si>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</si>
  <si>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</si>
  <si>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</si>
  <si>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</si>
  <si>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</si>
  <si>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</si>
  <si>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</si>
  <si>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</si>
  <si>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</si>
  <si>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</si>
  <si>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</si>
  <si>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</si>
  <si>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</si>
  <si>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</si>
  <si>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</si>
  <si>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</si>
  <si>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</si>
  <si>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</si>
  <si>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</si>
  <si>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</si>
  <si>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</si>
  <si>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</si>
  <si>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</si>
  <si>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</si>
  <si>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</si>
  <si>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</si>
  <si>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</si>
  <si>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</si>
  <si>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</si>
  <si>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</si>
  <si>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</si>
  <si>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</si>
  <si>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</si>
  <si>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</si>
  <si>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</si>
  <si>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</si>
  <si>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</si>
  <si>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</si>
  <si>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</si>
  <si>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</si>
  <si>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</si>
  <si>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</si>
  <si>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</si>
  <si>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</si>
  <si>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</si>
  <si>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</si>
  <si>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</si>
  <si>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</si>
  <si>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</si>
  <si>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</si>
  <si>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</si>
  <si>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</si>
  <si>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</si>
  <si>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</si>
  <si>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</si>
  <si>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</si>
  <si>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</si>
  <si>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</si>
  <si>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</si>
  <si>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</si>
  <si>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</si>
  <si>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</si>
  <si>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</si>
  <si>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</si>
  <si>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</si>
  <si>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</si>
  <si>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</si>
  <si>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</si>
  <si>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</si>
  <si>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</si>
  <si>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</si>
  <si>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</si>
  <si>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</si>
  <si>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</si>
  <si>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</si>
  <si>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</si>
  <si>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</si>
  <si>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</si>
  <si>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</si>
  <si>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</si>
  <si>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</si>
  <si>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</si>
  <si>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</si>
  <si>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</si>
  <si>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</si>
  <si>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</si>
  <si>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</si>
  <si>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</si>
  <si>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</si>
  <si>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</si>
  <si>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</si>
  <si>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</si>
  <si>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</si>
  <si>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</si>
  <si>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</si>
  <si>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</si>
  <si>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</si>
  <si>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</si>
  <si>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</si>
  <si>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</si>
  <si>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</si>
  <si>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</si>
  <si>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</si>
  <si>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</si>
  <si>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</si>
  <si>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</si>
  <si>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</si>
  <si>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</si>
  <si>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</si>
  <si>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</si>
  <si>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</si>
  <si>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</si>
  <si>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</si>
  <si>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</si>
  <si>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</si>
  <si>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</si>
  <si>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</si>
  <si>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</si>
  <si>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</si>
  <si>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</si>
  <si>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</si>
  <si>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</si>
  <si>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</si>
  <si>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</si>
  <si>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</si>
  <si>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</si>
  <si>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</si>
  <si>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</si>
  <si>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</si>
  <si>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</si>
  <si>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</si>
  <si>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</si>
  <si>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</si>
  <si>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</si>
  <si>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</si>
  <si>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</si>
  <si>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</si>
  <si>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</si>
  <si>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</si>
  <si>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</si>
  <si>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</si>
  <si>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</si>
  <si>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</si>
  <si>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</si>
  <si>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</si>
  <si>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</si>
  <si>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</si>
  <si>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</si>
  <si>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</si>
  <si>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</si>
  <si>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</si>
  <si>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</si>
  <si>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</si>
  <si>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</si>
  <si>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</si>
  <si>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</si>
  <si>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</si>
  <si>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</si>
  <si>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</si>
  <si>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</si>
  <si>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</si>
  <si>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</si>
  <si>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</si>
  <si>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</si>
  <si>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</si>
  <si>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</si>
  <si>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</si>
  <si>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</si>
  <si>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</si>
  <si>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</si>
  <si>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</si>
  <si>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</si>
  <si>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</si>
  <si>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</si>
  <si>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</si>
  <si>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</si>
  <si>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</si>
  <si>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</si>
  <si>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</si>
  <si>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</si>
  <si>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</si>
  <si>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</si>
  <si>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</si>
  <si>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</si>
  <si>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</si>
  <si>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</si>
  <si>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</si>
  <si>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</si>
  <si>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</si>
  <si>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</si>
  <si>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</si>
  <si>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</si>
  <si>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</si>
  <si>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</si>
  <si>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</si>
  <si>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</si>
  <si>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</si>
  <si>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</si>
  <si>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</si>
  <si>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</si>
  <si>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</si>
  <si>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</si>
  <si>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</si>
  <si>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</si>
  <si>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</si>
  <si>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</si>
  <si>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</si>
  <si>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</si>
  <si>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</si>
  <si>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</si>
  <si>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</si>
  <si>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</si>
  <si>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</si>
  <si>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</si>
  <si>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</si>
  <si>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</si>
  <si>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</si>
  <si>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</si>
  <si>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</si>
  <si>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</si>
  <si>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</si>
  <si>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</si>
  <si>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</si>
  <si>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</si>
  <si>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</si>
  <si>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</si>
  <si>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</si>
  <si>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</si>
  <si>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</si>
  <si>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</si>
  <si>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</si>
  <si>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</si>
  <si>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</si>
  <si>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</si>
  <si>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</si>
  <si>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</si>
  <si>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</si>
  <si>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</si>
  <si>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</si>
  <si>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</si>
  <si>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</si>
  <si>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</si>
  <si>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</si>
  <si>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</si>
  <si>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</si>
  <si>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</si>
  <si>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</si>
  <si>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</si>
  <si>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</si>
  <si>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</si>
  <si>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</si>
  <si>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</si>
  <si>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</si>
  <si>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</si>
  <si>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</si>
  <si>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</si>
  <si>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</si>
  <si>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</si>
  <si>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</si>
  <si>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</si>
  <si>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</si>
  <si>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</si>
  <si>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</si>
  <si>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</si>
  <si>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</si>
  <si>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</si>
  <si>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</si>
  <si>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</si>
  <si>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</si>
  <si>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</si>
  <si>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</si>
  <si>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</si>
  <si>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</si>
  <si>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</si>
  <si>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</si>
  <si>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</si>
  <si>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</si>
  <si>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</si>
  <si>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</si>
  <si>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</si>
  <si>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</si>
  <si>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</si>
  <si>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</si>
  <si>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</si>
  <si>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</si>
  <si>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</si>
  <si>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</si>
  <si>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</si>
  <si>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</si>
  <si>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</si>
  <si>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</si>
  <si>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</si>
  <si>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</si>
  <si>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</si>
  <si>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</si>
  <si>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</si>
  <si>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</si>
  <si>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</si>
  <si>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</si>
  <si>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</si>
  <si>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</si>
  <si>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</si>
  <si>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</si>
  <si>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</si>
  <si>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</si>
  <si>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</si>
  <si>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</si>
  <si>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</si>
  <si>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</si>
  <si>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</si>
  <si>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</si>
  <si>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</si>
  <si>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</si>
  <si>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</si>
  <si>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</si>
  <si>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</si>
  <si>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</si>
  <si>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</si>
  <si>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</si>
  <si>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</si>
  <si>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</si>
  <si>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</si>
  <si>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</si>
  <si>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</si>
  <si>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</si>
  <si>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</si>
  <si>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</si>
  <si>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</si>
  <si>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</si>
  <si>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</si>
  <si>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</si>
  <si>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</si>
  <si>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</si>
  <si>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</si>
  <si>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</si>
  <si>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</si>
  <si>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</si>
  <si>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</si>
  <si>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</si>
  <si>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</si>
  <si>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</si>
  <si>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</si>
  <si>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</si>
  <si>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</si>
  <si>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</si>
  <si>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</si>
  <si>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</si>
  <si>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</si>
  <si>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</si>
  <si>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</si>
  <si>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</si>
  <si>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</si>
  <si>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</si>
  <si>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</si>
  <si>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</si>
  <si>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</si>
  <si>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</si>
  <si>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</si>
  <si>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</si>
  <si>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</si>
  <si>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</si>
  <si>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</si>
  <si>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</si>
  <si>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</si>
  <si>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</si>
  <si>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</si>
  <si>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</si>
  <si>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</si>
  <si>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</si>
  <si>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</si>
  <si>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</si>
  <si>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</si>
  <si>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</si>
  <si>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</si>
  <si>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</si>
  <si>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</si>
  <si>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</si>
  <si>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</si>
  <si>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</si>
  <si>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</si>
  <si>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</si>
  <si>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</si>
  <si>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</si>
  <si>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</si>
  <si>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</si>
  <si>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</si>
  <si>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</si>
  <si>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</si>
  <si>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</si>
  <si>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</si>
  <si>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</si>
  <si>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</si>
  <si>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</si>
  <si>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</si>
  <si>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</si>
  <si>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</si>
  <si>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</si>
  <si>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</si>
  <si>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</si>
  <si>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</si>
  <si>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</si>
  <si>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</si>
  <si>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</si>
  <si>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</si>
  <si>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</si>
  <si>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</si>
  <si>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</si>
  <si>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</si>
  <si>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</si>
  <si>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</si>
  <si>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</si>
  <si>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</si>
  <si>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</si>
  <si>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</si>
  <si>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</si>
  <si>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</si>
  <si>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</si>
  <si>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</si>
  <si>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</si>
  <si>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</si>
  <si>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</si>
  <si>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</si>
  <si>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</si>
  <si>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</si>
  <si>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</si>
  <si>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</si>
  <si>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</si>
  <si>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</si>
  <si>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</si>
  <si>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</si>
  <si>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</si>
  <si>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</si>
  <si>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</si>
  <si>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</si>
  <si>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</si>
  <si>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</si>
  <si>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</si>
  <si>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</si>
  <si>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</si>
  <si>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</si>
  <si>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</si>
  <si>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</si>
  <si>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</si>
  <si>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</si>
  <si>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</si>
  <si>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</si>
  <si>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</si>
  <si>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</si>
  <si>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</si>
  <si>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</si>
  <si>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</si>
  <si>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</si>
  <si>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</si>
  <si>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</si>
  <si>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</si>
  <si>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</si>
  <si>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</si>
  <si>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</si>
  <si>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</si>
  <si>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</si>
  <si>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</si>
  <si>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</si>
  <si>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</si>
  <si>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</si>
  <si>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</si>
  <si>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</si>
  <si>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</si>
  <si>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</si>
  <si>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</si>
  <si>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</si>
  <si>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</si>
  <si>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</si>
  <si>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</si>
  <si>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</si>
  <si>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</si>
  <si>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</si>
  <si>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</si>
  <si>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</si>
  <si>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</si>
  <si>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</si>
  <si>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</si>
  <si>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</si>
  <si>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</si>
  <si>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</si>
  <si>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</si>
  <si>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</si>
  <si>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</si>
  <si>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</si>
  <si>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</si>
  <si>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</si>
  <si>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</si>
  <si>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</si>
  <si>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</si>
  <si>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</si>
  <si>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</si>
  <si>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</si>
  <si>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</si>
  <si>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</si>
  <si>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</si>
  <si>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</si>
  <si>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</si>
  <si>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</si>
  <si>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</si>
  <si>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</si>
  <si>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</si>
  <si>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</si>
  <si>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</si>
  <si>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</si>
  <si>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</si>
  <si>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</si>
  <si>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</si>
  <si>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</si>
  <si>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</si>
  <si>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</si>
  <si>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</si>
  <si>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</si>
  <si>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</si>
  <si>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</si>
  <si>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</si>
  <si>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</si>
  <si>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</si>
  <si>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</si>
  <si>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</si>
  <si>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</si>
  <si>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</si>
  <si>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</si>
  <si>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</si>
  <si>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</si>
  <si>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</si>
  <si>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</si>
  <si>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</si>
  <si>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</si>
  <si>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</si>
  <si>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</si>
  <si>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</si>
  <si>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</si>
  <si>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</si>
  <si>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</si>
  <si>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</si>
  <si>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</si>
  <si>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</si>
  <si>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</si>
  <si>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</si>
  <si>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</si>
  <si>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</si>
  <si>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</si>
  <si>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</si>
  <si>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</si>
  <si>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</si>
  <si>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</si>
  <si>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</si>
  <si>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</si>
  <si>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</si>
  <si>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</si>
  <si>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</si>
  <si>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</si>
  <si>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</si>
  <si>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</si>
  <si>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</si>
  <si>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</si>
  <si>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</si>
  <si>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</si>
  <si>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</si>
  <si>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</si>
  <si>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</si>
  <si>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</si>
  <si>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</si>
  <si>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</si>
  <si>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</si>
  <si>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</si>
  <si>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</si>
  <si>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</si>
  <si>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</si>
  <si>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</si>
  <si>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</si>
  <si>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</si>
  <si>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</si>
  <si>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</si>
  <si>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</si>
  <si>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</si>
  <si>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</si>
  <si>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</si>
  <si>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</si>
  <si>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</si>
  <si>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</si>
  <si>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</si>
  <si>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</si>
  <si>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</si>
  <si>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</si>
  <si>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</si>
  <si>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</si>
  <si>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</si>
  <si>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</si>
  <si>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</si>
  <si>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</si>
  <si>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</si>
  <si>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</si>
  <si>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</si>
  <si>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</si>
  <si>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</si>
  <si>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</si>
  <si>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</si>
  <si>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</si>
  <si>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</si>
  <si>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</si>
  <si>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</si>
  <si>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</si>
  <si>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</si>
  <si>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</si>
  <si>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</si>
  <si>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</si>
  <si>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</si>
  <si>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</si>
  <si>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</si>
  <si>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</si>
  <si>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</si>
  <si>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</si>
  <si>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</si>
  <si>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</si>
  <si>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</si>
  <si>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</si>
  <si>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</si>
  <si>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</si>
  <si>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</si>
  <si>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</si>
  <si>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</si>
  <si>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</si>
  <si>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</si>
  <si>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</si>
  <si>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</si>
  <si>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</si>
  <si>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</si>
  <si>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</si>
  <si>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</si>
  <si>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</si>
  <si>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</si>
  <si>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</si>
  <si>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</si>
  <si>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</si>
  <si>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</si>
  <si>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</si>
  <si>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</si>
  <si>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</si>
  <si>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</si>
  <si>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</si>
  <si>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</si>
  <si>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</si>
  <si>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</si>
  <si>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</si>
  <si>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</si>
  <si>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</si>
  <si>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</si>
  <si>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</si>
  <si>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</si>
  <si>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</si>
  <si>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</si>
  <si>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</si>
  <si>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</si>
  <si>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</si>
  <si>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</si>
  <si>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</si>
  <si>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</si>
  <si>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</si>
  <si>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</si>
  <si>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</si>
  <si>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</si>
  <si>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</si>
  <si>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</si>
  <si>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</si>
  <si>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</si>
  <si>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</si>
  <si>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</si>
  <si>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</si>
  <si>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</si>
  <si>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</si>
  <si>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</si>
  <si>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</si>
  <si>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</si>
  <si>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</si>
  <si>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</si>
  <si>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</si>
  <si>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</si>
  <si>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</si>
  <si>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</si>
  <si>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</si>
  <si>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</si>
  <si>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</si>
  <si>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</si>
  <si>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</si>
  <si>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</si>
  <si>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</si>
  <si>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</si>
  <si>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</si>
  <si>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</si>
  <si>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</si>
  <si>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</si>
  <si>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</si>
  <si>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</si>
  <si>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</si>
  <si>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</si>
  <si>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</si>
  <si>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</si>
  <si>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</si>
  <si>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</si>
  <si>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</si>
  <si>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</si>
  <si>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</si>
  <si>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</si>
  <si>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</si>
  <si>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</si>
  <si>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</si>
  <si>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</si>
  <si>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</si>
  <si>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</si>
  <si>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</si>
  <si>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</si>
  <si>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</si>
  <si>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</si>
  <si>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</si>
  <si>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</si>
  <si>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</si>
  <si>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</si>
  <si>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</si>
  <si>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</si>
  <si>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</si>
  <si>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</si>
  <si>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</si>
  <si>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</si>
  <si>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</si>
  <si>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</si>
  <si>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</si>
  <si>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</si>
  <si>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</si>
  <si>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</si>
  <si>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</si>
  <si>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</si>
  <si>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</si>
  <si>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</si>
  <si>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</si>
  <si>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</si>
  <si>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</si>
  <si>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</si>
  <si>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</si>
  <si>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</si>
  <si>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</si>
  <si>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</si>
  <si>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</si>
  <si>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</si>
  <si>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</si>
  <si>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</si>
  <si>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</si>
  <si>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</si>
  <si>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</si>
  <si>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</si>
  <si>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</si>
  <si>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</si>
  <si>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</si>
  <si>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</si>
  <si>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</si>
  <si>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</si>
  <si>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</si>
  <si>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</si>
  <si>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</si>
  <si>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</si>
  <si>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</si>
  <si>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</si>
  <si>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</si>
  <si>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</si>
  <si>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</si>
  <si>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</si>
  <si>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</si>
  <si>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</si>
  <si>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</si>
  <si>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</si>
  <si>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</si>
  <si>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</si>
  <si>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</si>
  <si>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</si>
  <si>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</si>
  <si>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</si>
  <si>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</si>
  <si>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</si>
  <si>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</si>
  <si>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</si>
  <si>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</si>
  <si>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</si>
  <si>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</si>
  <si>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</si>
  <si>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</si>
  <si>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</si>
  <si>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</si>
  <si>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</si>
  <si>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</si>
  <si>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</si>
  <si>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</si>
  <si>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</si>
  <si>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</si>
  <si>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</si>
  <si>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</si>
  <si>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</si>
  <si>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</si>
  <si>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</si>
  <si>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</si>
  <si>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</si>
  <si>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</si>
  <si>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</si>
  <si>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</si>
  <si>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</si>
  <si>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</si>
  <si>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</si>
  <si>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</si>
  <si>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</si>
  <si>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</si>
  <si>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</si>
  <si>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</si>
  <si>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</si>
  <si>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</si>
  <si>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</si>
  <si>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</si>
  <si>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</si>
  <si>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</si>
  <si>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</si>
  <si>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</si>
  <si>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</si>
  <si>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</si>
  <si>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</si>
  <si>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</si>
  <si>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</si>
  <si>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</si>
  <si>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</si>
  <si>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</si>
  <si>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</si>
  <si>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</si>
  <si>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</si>
  <si>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</si>
  <si>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</si>
  <si>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</si>
  <si>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</si>
  <si>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</si>
  <si>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</si>
  <si>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</si>
  <si>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</si>
  <si>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</si>
  <si>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</si>
  <si>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</si>
  <si>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</si>
  <si>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</si>
  <si>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</si>
  <si>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</si>
  <si>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</si>
  <si>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</si>
  <si>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</si>
  <si>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</si>
  <si>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</si>
  <si>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</si>
  <si>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</si>
  <si>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</si>
  <si>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</si>
  <si>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</si>
  <si>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</si>
  <si>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</si>
  <si>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</si>
  <si>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</si>
  <si>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</si>
  <si>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</si>
  <si>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</si>
  <si>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</si>
  <si>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</si>
  <si>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</si>
  <si>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</si>
  <si>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</si>
  <si>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</si>
  <si>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</si>
  <si>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</si>
  <si>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</si>
  <si>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</si>
  <si>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</si>
  <si>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</si>
  <si>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</si>
  <si>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</si>
  <si>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</si>
  <si>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</si>
  <si>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</si>
  <si>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</si>
  <si>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</si>
  <si>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</si>
  <si>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</si>
  <si>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</si>
  <si>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</si>
  <si>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</si>
  <si>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</si>
  <si>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</si>
  <si>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</si>
  <si>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</si>
  <si>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</si>
  <si>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</si>
  <si>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</si>
  <si>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</si>
  <si>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</si>
  <si>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</si>
  <si>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</si>
  <si>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</si>
  <si>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</si>
  <si>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</si>
  <si>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</si>
  <si>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</si>
  <si>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</si>
  <si>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</si>
  <si>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</si>
  <si>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</si>
  <si>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</si>
  <si>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</si>
  <si>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</si>
  <si>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</si>
  <si>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</si>
  <si>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</si>
  <si>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</si>
  <si>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</si>
  <si>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</si>
  <si>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</si>
  <si>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</si>
  <si>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</si>
  <si>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</si>
  <si>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</si>
  <si>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</si>
  <si>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</si>
  <si>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</si>
  <si>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</si>
  <si>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</si>
  <si>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</si>
  <si>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</si>
  <si>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</si>
  <si>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</si>
  <si>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</si>
  <si>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</si>
  <si>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</si>
  <si>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</si>
  <si>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</si>
  <si>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</si>
  <si>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</si>
  <si>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</si>
  <si>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</si>
  <si>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</si>
  <si>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</si>
  <si>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</si>
  <si>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</si>
  <si>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</si>
  <si>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</si>
  <si>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</si>
  <si>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</si>
  <si>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</si>
  <si>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</si>
  <si>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</si>
  <si>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</si>
  <si>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</si>
  <si>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</si>
  <si>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</si>
  <si>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</si>
  <si>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</si>
  <si>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</si>
  <si>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</si>
  <si>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</si>
  <si>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</si>
  <si>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</si>
  <si>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</si>
  <si>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</si>
  <si>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</si>
  <si>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</si>
  <si>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</si>
  <si>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</si>
  <si>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</si>
  <si>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</si>
  <si>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</si>
  <si>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</si>
  <si>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</si>
  <si>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</si>
  <si>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</si>
  <si>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</si>
  <si>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</si>
  <si>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</si>
  <si>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</si>
  <si>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</si>
  <si>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</si>
  <si>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</si>
  <si>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</si>
  <si>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</si>
  <si>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</si>
  <si>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</si>
  <si>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</si>
  <si>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</si>
  <si>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</si>
  <si>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</si>
  <si>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</si>
  <si>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</si>
  <si>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</si>
  <si>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</si>
  <si>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</si>
  <si>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</si>
  <si>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</si>
  <si>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</si>
  <si>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</si>
  <si>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</si>
  <si>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</si>
  <si>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</si>
  <si>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</si>
  <si>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</si>
  <si>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</si>
  <si>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</si>
  <si>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</si>
  <si>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</si>
  <si>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</si>
  <si>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</si>
  <si>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</si>
  <si>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</si>
  <si>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</si>
  <si>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</si>
  <si>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</si>
  <si>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</si>
  <si>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</si>
  <si>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</si>
  <si>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</si>
  <si>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</si>
  <si>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</si>
  <si>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</si>
  <si>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</si>
  <si>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</si>
  <si>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</si>
  <si>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</si>
  <si>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</si>
  <si>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</si>
  <si>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</si>
  <si>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</si>
  <si>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</si>
  <si>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</si>
  <si>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</si>
  <si>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</si>
  <si>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</si>
  <si>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</si>
  <si>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</si>
  <si>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</si>
  <si>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</si>
  <si>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</si>
  <si>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</si>
  <si>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</si>
  <si>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</si>
  <si>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</si>
  <si>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</si>
  <si>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</si>
  <si>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</si>
  <si>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</si>
  <si>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</si>
  <si>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</si>
  <si>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</si>
  <si>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</si>
  <si>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</si>
  <si>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</si>
  <si>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</si>
  <si>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</si>
  <si>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</si>
  <si>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</si>
  <si>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</si>
  <si>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</si>
  <si>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</si>
  <si>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</si>
  <si>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</si>
  <si>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</si>
  <si>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</si>
  <si>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</si>
  <si>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</si>
  <si>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</si>
  <si>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</si>
  <si>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</si>
  <si>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</si>
  <si>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</si>
  <si>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</si>
  <si>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</si>
  <si>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</si>
  <si>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</si>
  <si>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</si>
  <si>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</si>
  <si>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</si>
  <si>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</si>
  <si>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</si>
  <si>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</si>
  <si>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</si>
  <si>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</si>
  <si>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</si>
  <si>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</si>
  <si>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</si>
  <si>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</si>
  <si>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</si>
  <si>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</si>
  <si>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</si>
  <si>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</si>
  <si>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</si>
  <si>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</si>
  <si>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</si>
  <si>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</si>
  <si>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</si>
  <si>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</si>
  <si>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</si>
  <si>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</si>
  <si>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</si>
  <si>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</si>
  <si>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</si>
  <si>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</si>
  <si>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</si>
  <si>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</si>
  <si>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</si>
  <si>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</si>
  <si>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</si>
  <si>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</si>
  <si>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</si>
  <si>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</si>
  <si>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</si>
  <si>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</si>
  <si>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</si>
  <si>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</si>
  <si>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</si>
  <si>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</si>
  <si>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</si>
  <si>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</si>
  <si>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</si>
  <si>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</si>
  <si>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</si>
  <si>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</si>
  <si>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</si>
  <si>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</si>
  <si>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</si>
  <si>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</si>
  <si>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</si>
  <si>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</si>
  <si>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</si>
  <si>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</si>
  <si>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</si>
  <si>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</si>
  <si>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</si>
  <si>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</si>
  <si>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</si>
  <si>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</si>
  <si>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</si>
  <si>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</si>
  <si>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</si>
  <si>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</si>
  <si>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</si>
  <si>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</si>
  <si>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</si>
  <si>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</si>
  <si>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</si>
  <si>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</si>
  <si>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</si>
  <si>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</si>
  <si>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</si>
  <si>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</si>
  <si>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</si>
  <si>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</si>
  <si>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</si>
  <si>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</si>
  <si>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</si>
  <si>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</si>
  <si>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</si>
  <si>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</si>
  <si>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</si>
  <si>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</si>
  <si>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</si>
  <si>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</si>
  <si>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</si>
  <si>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</si>
  <si>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</si>
  <si>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</si>
  <si>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</si>
  <si>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</si>
  <si>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</si>
  <si>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</si>
  <si>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</si>
  <si>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</si>
  <si>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</si>
  <si>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</si>
  <si>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</si>
  <si>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</si>
  <si>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</si>
  <si>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</si>
  <si>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</si>
  <si>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</si>
  <si>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</si>
  <si>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</si>
  <si>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</si>
  <si>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</si>
  <si>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</si>
  <si>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</si>
  <si>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</si>
  <si>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</si>
  <si>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</si>
  <si>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</si>
  <si>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</si>
  <si>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</si>
  <si>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</si>
  <si>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</si>
  <si>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</si>
  <si>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</si>
  <si>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</si>
  <si>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</si>
  <si>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</si>
  <si>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</si>
  <si>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</si>
  <si>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</si>
  <si>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</si>
  <si>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</si>
  <si>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</si>
  <si>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</si>
  <si>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</si>
  <si>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</si>
  <si>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</si>
  <si>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</si>
  <si>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</si>
  <si>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</si>
  <si>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</si>
  <si>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</si>
  <si>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</si>
  <si>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</si>
  <si>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</si>
  <si>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</si>
  <si>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</si>
  <si>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</si>
  <si>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</si>
  <si>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</si>
  <si>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</si>
  <si>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</si>
  <si>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</si>
  <si>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</si>
  <si>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</si>
  <si>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</si>
  <si>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</si>
  <si>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</si>
  <si>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</si>
  <si>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</si>
  <si>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</si>
  <si>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</si>
  <si>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</si>
  <si>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</si>
  <si>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</si>
  <si>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</si>
  <si>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</si>
  <si>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</si>
  <si>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</si>
  <si>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</si>
  <si>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</si>
  <si>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</si>
  <si>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</si>
  <si>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</si>
  <si>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</si>
  <si>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</si>
  <si>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</si>
  <si>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</si>
  <si>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</si>
  <si>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</si>
  <si>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</si>
  <si>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</si>
  <si>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</si>
  <si>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</si>
  <si>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</si>
  <si>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</si>
  <si>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</si>
  <si>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</si>
  <si>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</si>
  <si>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</si>
  <si>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</si>
  <si>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</si>
  <si>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</si>
  <si>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</si>
  <si>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</si>
  <si>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</si>
  <si>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</si>
  <si>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</si>
  <si>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</si>
  <si>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</si>
  <si>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</si>
  <si>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</si>
  <si>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</si>
  <si>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</si>
  <si>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</si>
  <si>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</si>
  <si>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</si>
  <si>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</si>
  <si>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</si>
  <si>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</si>
  <si>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</si>
  <si>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</si>
  <si>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</si>
  <si>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</si>
  <si>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</si>
  <si>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</si>
  <si>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</si>
  <si>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</si>
  <si>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</si>
  <si>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</si>
  <si>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</si>
  <si>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</si>
  <si>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</si>
  <si>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</si>
  <si>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</si>
  <si>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</si>
  <si>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</si>
  <si>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</si>
  <si>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</si>
  <si>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</si>
  <si>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</si>
  <si>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</si>
  <si>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</si>
  <si>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</si>
  <si>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</si>
  <si>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</si>
  <si>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</si>
  <si>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</si>
  <si>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</si>
  <si>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</si>
  <si>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</si>
  <si>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</si>
  <si>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</si>
  <si>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</si>
  <si>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</si>
  <si>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</si>
  <si>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</si>
  <si>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</si>
  <si>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</si>
  <si>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</si>
  <si>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</si>
  <si>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</si>
  <si>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</si>
  <si>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</si>
  <si>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</si>
  <si>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</si>
  <si>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</si>
  <si>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</si>
  <si>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</si>
  <si>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</si>
  <si>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</si>
  <si>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</si>
  <si>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</si>
  <si>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</si>
  <si>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</si>
  <si>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</si>
  <si>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</si>
  <si>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</si>
  <si>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</si>
  <si>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</si>
  <si>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</si>
  <si>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</si>
  <si>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</si>
  <si>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</si>
  <si>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</si>
  <si>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</si>
  <si>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</si>
  <si>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</si>
  <si>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</si>
  <si>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</si>
  <si>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</si>
  <si>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</si>
  <si>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</si>
  <si>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</si>
  <si>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</si>
  <si>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</si>
  <si>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</si>
  <si>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</si>
  <si>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</si>
  <si>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</si>
  <si>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</si>
  <si>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</si>
  <si>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</si>
  <si>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</si>
  <si>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</si>
  <si>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</si>
  <si>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</si>
  <si>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</si>
  <si>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</si>
  <si>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</si>
  <si>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</si>
  <si>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</si>
  <si>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</si>
  <si>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</si>
  <si>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</si>
  <si>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</si>
  <si>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</si>
  <si>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</si>
  <si>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</si>
  <si>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</si>
  <si>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</si>
  <si>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</si>
  <si>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</si>
  <si>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</si>
  <si>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</si>
  <si>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</si>
  <si>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</si>
  <si>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</si>
  <si>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</si>
  <si>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</si>
  <si>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</si>
  <si>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</si>
  <si>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</si>
  <si>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</si>
  <si>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</si>
  <si>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</si>
  <si>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</si>
  <si>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</si>
  <si>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</si>
  <si>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</si>
  <si>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</si>
  <si>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</si>
  <si>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</si>
  <si>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</si>
  <si>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</si>
  <si>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</si>
  <si>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</si>
  <si>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</si>
  <si>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</si>
  <si>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</si>
  <si>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</si>
  <si>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</si>
  <si>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</si>
  <si>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</si>
  <si>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</si>
  <si>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</si>
  <si>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</si>
  <si>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</si>
  <si>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</si>
  <si>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</si>
  <si>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</si>
  <si>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</si>
  <si>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</si>
  <si>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</si>
  <si>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</si>
  <si>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</si>
  <si>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</si>
  <si>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</si>
  <si>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</si>
  <si>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</si>
  <si>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</si>
  <si>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</si>
  <si>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</si>
  <si>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</si>
  <si>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</si>
  <si>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</si>
  <si>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</si>
  <si>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</si>
  <si>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</si>
  <si>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</si>
  <si>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</si>
  <si>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</si>
  <si>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</si>
  <si>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</si>
  <si>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</si>
  <si>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</si>
  <si>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</si>
  <si>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</si>
  <si>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</si>
  <si>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</si>
  <si>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</si>
  <si>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</si>
  <si>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</si>
  <si>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</si>
  <si>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</si>
  <si>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</si>
  <si>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</si>
  <si>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</si>
  <si>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</si>
  <si>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</si>
  <si>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</si>
  <si>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</si>
  <si>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</si>
  <si>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</si>
  <si>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</si>
  <si>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</si>
  <si>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</si>
  <si>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</si>
  <si>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</si>
  <si>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</si>
  <si>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</si>
  <si>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</si>
  <si>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</si>
  <si>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</si>
  <si>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</si>
  <si>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</si>
  <si>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</si>
  <si>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</si>
  <si>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</si>
  <si>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</si>
  <si>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</si>
  <si>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</si>
  <si>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</si>
  <si>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</si>
  <si>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</si>
  <si>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</si>
  <si>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</si>
  <si>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</si>
  <si>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</si>
  <si>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</si>
  <si>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</si>
  <si>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</si>
  <si>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</si>
  <si>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</si>
  <si>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</si>
  <si>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</si>
  <si>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</si>
  <si>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</si>
  <si>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</si>
  <si>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</si>
  <si>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</si>
  <si>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</si>
  <si>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</si>
  <si>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</si>
  <si>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</si>
  <si>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</si>
  <si>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</si>
  <si>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</si>
  <si>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</si>
  <si>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</si>
  <si>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</si>
  <si>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</si>
  <si>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</si>
  <si>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</si>
  <si>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</si>
  <si>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</si>
  <si>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</si>
  <si>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</si>
  <si>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</si>
  <si>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</si>
  <si>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</si>
  <si>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</si>
  <si>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</si>
  <si>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</si>
  <si>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</si>
  <si>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</si>
  <si>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</si>
  <si>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</si>
  <si>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</si>
  <si>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</si>
  <si>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</si>
  <si>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</si>
  <si>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</si>
  <si>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</si>
  <si>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</si>
  <si>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</si>
  <si>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</si>
  <si>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</si>
  <si>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</si>
  <si>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</si>
  <si>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</si>
  <si>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</si>
  <si>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</si>
  <si>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</si>
  <si>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</si>
  <si>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</si>
  <si>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</si>
  <si>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</si>
  <si>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</si>
  <si>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</si>
  <si>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</si>
  <si>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</si>
  <si>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</si>
  <si>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</si>
  <si>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</si>
  <si>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</si>
  <si>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</si>
  <si>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</si>
  <si>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</si>
  <si>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</si>
  <si>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</si>
  <si>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</si>
  <si>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</si>
  <si>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</si>
  <si>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</si>
  <si>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</si>
  <si>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</si>
  <si>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</si>
  <si>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</si>
  <si>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</si>
  <si>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</si>
  <si>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</si>
  <si>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</si>
  <si>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</si>
  <si>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</si>
  <si>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</si>
  <si>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</si>
  <si>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</si>
  <si>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</si>
  <si>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</si>
  <si>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</si>
  <si>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</si>
  <si>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</si>
  <si>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</si>
  <si>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</si>
  <si>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</si>
  <si>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</si>
  <si>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</si>
  <si>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</si>
  <si>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</si>
  <si>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</si>
  <si>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</si>
  <si>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</si>
  <si>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</si>
  <si>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</si>
  <si>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</si>
  <si>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</si>
  <si>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</si>
  <si>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</si>
  <si>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</si>
  <si>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</si>
  <si>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</si>
  <si>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</si>
  <si>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</si>
  <si>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</si>
  <si>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</si>
  <si>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</si>
  <si>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</si>
  <si>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</si>
  <si>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</si>
  <si>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</si>
  <si>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</si>
  <si>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</si>
  <si>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</si>
  <si>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</si>
  <si>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</si>
  <si>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</si>
  <si>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</si>
  <si>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</si>
  <si>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</si>
  <si>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</si>
  <si>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</si>
  <si>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</si>
  <si>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</si>
  <si>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</si>
  <si>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</si>
  <si>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</si>
  <si>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</si>
  <si>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</si>
  <si>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</si>
  <si>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</si>
  <si>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</si>
  <si>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</si>
  <si>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</si>
  <si>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</si>
  <si>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</si>
  <si>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</si>
  <si>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</si>
  <si>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</si>
  <si>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</si>
  <si>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</si>
  <si>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</si>
  <si>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</si>
  <si>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</si>
  <si>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</si>
  <si>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</si>
  <si>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</si>
  <si>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</si>
  <si>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</si>
  <si>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</si>
  <si>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</si>
  <si>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</si>
  <si>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</si>
  <si>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</si>
  <si>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</si>
  <si>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</si>
  <si>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</si>
  <si>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</si>
  <si>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</si>
  <si>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</si>
  <si>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</si>
  <si>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</si>
  <si>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</si>
  <si>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</si>
  <si>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</si>
  <si>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</si>
  <si>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</si>
  <si>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</si>
  <si>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</si>
  <si>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</si>
  <si>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</si>
  <si>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</si>
  <si>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</si>
  <si>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</si>
  <si>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</si>
  <si>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</si>
  <si>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</si>
  <si>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</si>
  <si>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</si>
  <si>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</si>
  <si>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</si>
  <si>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</si>
  <si>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</si>
  <si>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</si>
  <si>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</si>
  <si>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</si>
  <si>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</si>
  <si>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</si>
  <si>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</si>
  <si>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</si>
  <si>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</si>
  <si>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</si>
  <si>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</si>
  <si>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</si>
  <si>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</si>
  <si>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</si>
  <si>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</si>
  <si>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</si>
  <si>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</si>
  <si>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</si>
  <si>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</si>
  <si>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</si>
  <si>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</si>
  <si>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</si>
  <si>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</si>
  <si>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</si>
  <si>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</si>
  <si>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</si>
  <si>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</si>
  <si>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</si>
  <si>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</si>
  <si>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</si>
  <si>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</si>
  <si>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</si>
  <si>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</si>
  <si>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</si>
  <si>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</si>
  <si>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</si>
  <si>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</si>
  <si>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</si>
  <si>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</si>
  <si>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</si>
  <si>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</si>
  <si>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</si>
  <si>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</si>
  <si>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</si>
  <si>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</si>
  <si>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</si>
  <si>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</si>
  <si>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</si>
  <si>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</si>
  <si>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</si>
  <si>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</si>
  <si>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</si>
  <si>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</si>
  <si>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</si>
  <si>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</si>
  <si>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</si>
  <si>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</si>
  <si>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</si>
  <si>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</si>
  <si>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</si>
  <si>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</si>
  <si>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</si>
  <si>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</si>
  <si>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</si>
  <si>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</si>
  <si>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</si>
  <si>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</si>
  <si>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</si>
  <si>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</si>
  <si>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</si>
  <si>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</si>
  <si>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</si>
  <si>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</si>
  <si>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</si>
  <si>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</si>
  <si>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</si>
  <si>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</si>
  <si>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</si>
  <si>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</si>
  <si>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</si>
  <si>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</si>
  <si>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</si>
  <si>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</si>
  <si>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</si>
  <si>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</si>
  <si>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</si>
  <si>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</si>
  <si>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</si>
  <si>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</si>
  <si>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</si>
  <si>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</si>
  <si>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</si>
  <si>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</si>
  <si>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</si>
  <si>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</si>
  <si>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</si>
  <si>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</si>
  <si>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</si>
  <si>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</si>
  <si>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</si>
  <si>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</si>
  <si>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</si>
  <si>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</si>
  <si>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</si>
  <si>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</si>
  <si>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</si>
  <si>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</si>
  <si>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</si>
  <si>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</si>
  <si>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</si>
  <si>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</si>
  <si>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</si>
  <si>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</si>
  <si>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</si>
  <si>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</si>
  <si>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</si>
  <si>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</si>
  <si>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</si>
  <si>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</si>
  <si>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</si>
  <si>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</si>
  <si>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</si>
  <si>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</si>
  <si>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</si>
  <si>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</si>
  <si>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</si>
  <si>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</si>
  <si>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</si>
  <si>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</si>
  <si>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</si>
  <si>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</si>
  <si>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</si>
  <si>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</si>
  <si>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</si>
  <si>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</si>
  <si>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</si>
  <si>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</si>
  <si>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</si>
  <si>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</si>
  <si>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</si>
  <si>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</si>
  <si>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</si>
  <si>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</si>
  <si>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</si>
  <si>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</si>
  <si>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</si>
  <si>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</si>
  <si>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</si>
  <si>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</si>
  <si>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</si>
  <si>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</si>
  <si>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</si>
  <si>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</si>
  <si>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</si>
  <si>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</si>
  <si>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</si>
  <si>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</si>
  <si>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</si>
  <si>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</si>
  <si>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</si>
  <si>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</si>
  <si>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</si>
  <si>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</si>
  <si>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</si>
  <si>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</si>
  <si>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</si>
  <si>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</si>
  <si>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</si>
  <si>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</si>
  <si>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</si>
  <si>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</si>
  <si>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</si>
  <si>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</si>
  <si>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</si>
  <si>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</si>
  <si>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</si>
  <si>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</si>
  <si>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</si>
  <si>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</si>
  <si>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</si>
  <si>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</si>
  <si>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</si>
  <si>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</si>
  <si>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</si>
  <si>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</si>
  <si>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</si>
  <si>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</si>
  <si>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</si>
  <si>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</si>
  <si>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</si>
  <si>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</si>
  <si>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</si>
  <si>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</si>
  <si>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</si>
  <si>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</si>
  <si>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</si>
  <si>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</si>
  <si>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</si>
  <si>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</si>
  <si>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</si>
  <si>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</si>
  <si>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</si>
  <si>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</si>
  <si>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</si>
  <si>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</si>
  <si>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</si>
  <si>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</si>
  <si>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</si>
  <si>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</si>
  <si>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</si>
  <si>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</si>
  <si>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</si>
  <si>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</si>
  <si>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</si>
  <si>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</si>
  <si>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</si>
  <si>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</si>
  <si>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</si>
  <si>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</si>
  <si>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</si>
  <si>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</si>
  <si>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</si>
  <si>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</si>
  <si>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</si>
  <si>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</si>
  <si>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</si>
  <si>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</si>
  <si>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</si>
  <si>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</si>
  <si>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</si>
  <si>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</si>
  <si>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</si>
  <si>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</si>
  <si>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</si>
  <si>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</si>
  <si>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</si>
  <si>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</si>
  <si>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</si>
  <si>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</si>
  <si>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</si>
  <si>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</si>
  <si>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</si>
  <si>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</si>
  <si>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</si>
  <si>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</si>
  <si>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</si>
  <si>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</si>
  <si>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</si>
  <si>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</si>
  <si>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</si>
  <si>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</si>
  <si>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</si>
  <si>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</si>
  <si>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</si>
  <si>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</si>
  <si>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</si>
  <si>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</si>
  <si>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</si>
  <si>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</si>
  <si>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</si>
  <si>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</si>
  <si>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</si>
  <si>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</si>
  <si>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</si>
  <si>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</si>
  <si>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</si>
  <si>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</si>
  <si>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</si>
  <si>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</si>
  <si>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</si>
  <si>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</si>
  <si>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</si>
  <si>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</si>
  <si>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</si>
  <si>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</si>
  <si>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</si>
  <si>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</si>
  <si>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</si>
  <si>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</si>
  <si>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</si>
  <si>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</si>
  <si>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</si>
  <si>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</si>
  <si>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</si>
  <si>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</si>
  <si>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</si>
  <si>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</si>
  <si>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</si>
  <si>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</si>
  <si>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</si>
  <si>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</si>
  <si>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</si>
  <si>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</si>
  <si>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</si>
  <si>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</si>
  <si>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</si>
  <si>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</si>
  <si>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</si>
  <si>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</si>
  <si>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</si>
  <si>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</si>
  <si>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</si>
  <si>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</si>
  <si>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</si>
  <si>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</si>
  <si>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</si>
  <si>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</si>
  <si>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</si>
  <si>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</si>
  <si>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</si>
  <si>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</si>
  <si>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</si>
  <si>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</si>
  <si>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</si>
  <si>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</si>
  <si>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</si>
  <si>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</si>
  <si>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</si>
  <si>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</si>
  <si>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</si>
  <si>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</si>
  <si>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</si>
  <si>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</si>
  <si>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</si>
  <si>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</si>
  <si>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</si>
  <si>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</si>
  <si>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</si>
  <si>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</si>
  <si>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</si>
  <si>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</si>
  <si>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</si>
  <si>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</si>
  <si>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</si>
  <si>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</si>
  <si>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</si>
  <si>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</si>
  <si>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</si>
  <si>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</si>
  <si>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</si>
  <si>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</si>
  <si>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</si>
  <si>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</si>
  <si>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</si>
  <si>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</si>
  <si>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</si>
  <si>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</si>
  <si>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</si>
  <si>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</si>
  <si>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</si>
  <si>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</si>
  <si>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</si>
  <si>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</si>
  <si>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</si>
  <si>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</si>
  <si>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</si>
  <si>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</si>
  <si>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</si>
  <si>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</si>
  <si>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</si>
  <si>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</si>
  <si>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</si>
  <si>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</si>
  <si>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</si>
  <si>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</si>
  <si>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</si>
  <si>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</si>
  <si>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</si>
  <si>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</si>
  <si>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</si>
  <si>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</si>
  <si>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</si>
  <si>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</si>
  <si>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</si>
  <si>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</si>
  <si>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</si>
  <si>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</si>
  <si>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</si>
  <si>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</si>
  <si>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</si>
  <si>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</si>
  <si>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</si>
  <si>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</si>
  <si>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</si>
  <si>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</si>
  <si>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</si>
  <si>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</si>
  <si>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</si>
  <si>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</si>
  <si>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</si>
  <si>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</si>
  <si>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</si>
  <si>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</si>
  <si>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</si>
  <si>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</si>
  <si>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</si>
  <si>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</si>
  <si>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</si>
  <si>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</si>
  <si>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</si>
  <si>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</si>
  <si>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</si>
  <si>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</si>
  <si>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</si>
  <si>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</si>
  <si>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</si>
  <si>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</si>
  <si>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</si>
  <si>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</si>
  <si>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</si>
  <si>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</si>
  <si>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</si>
  <si>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</si>
  <si>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</si>
  <si>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</si>
  <si>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</si>
  <si>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</si>
  <si>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</si>
  <si>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</si>
  <si>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</si>
  <si>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</si>
  <si>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</si>
  <si>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</si>
  <si>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</si>
  <si>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</si>
  <si>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</si>
  <si>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</si>
  <si>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</si>
  <si>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</si>
  <si>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</si>
  <si>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</si>
  <si>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</si>
  <si>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</si>
  <si>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</si>
  <si>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</si>
  <si>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</si>
  <si>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</si>
  <si>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</si>
  <si>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</si>
  <si>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</si>
  <si>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</si>
  <si>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</si>
  <si>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</si>
  <si>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</si>
  <si>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</si>
  <si>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</si>
  <si>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</si>
  <si>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</si>
  <si>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</si>
  <si>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</si>
  <si>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</si>
  <si>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</si>
  <si>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</si>
  <si>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</si>
  <si>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</si>
  <si>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</si>
  <si>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</si>
  <si>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</si>
  <si>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</si>
  <si>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</si>
  <si>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</si>
  <si>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</si>
  <si>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</si>
  <si>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</si>
  <si>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</si>
  <si>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</si>
  <si>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</si>
  <si>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</si>
  <si>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</si>
  <si>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</si>
  <si>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</si>
  <si>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</si>
  <si>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</si>
  <si>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</si>
  <si>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</si>
  <si>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</si>
  <si>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</si>
  <si>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</si>
  <si>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</si>
  <si>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</si>
  <si>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</si>
  <si>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</si>
  <si>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</si>
  <si>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</si>
  <si>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</si>
  <si>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</si>
  <si>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</si>
  <si>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</si>
  <si>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</si>
  <si>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</si>
  <si>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</si>
  <si>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</si>
  <si>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</si>
  <si>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</si>
  <si>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</si>
  <si>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</si>
  <si>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</si>
  <si>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</si>
  <si>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</si>
  <si>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</si>
  <si>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</si>
  <si>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</si>
  <si>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</si>
  <si>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</si>
  <si>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</si>
  <si>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</si>
  <si>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</si>
  <si>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</si>
  <si>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</si>
  <si>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</si>
  <si>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</si>
  <si>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</si>
  <si>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</si>
  <si>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</si>
  <si>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</si>
  <si>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</si>
  <si>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</si>
  <si>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</si>
  <si>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</si>
  <si>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</si>
  <si>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</si>
  <si>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</si>
  <si>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</si>
  <si>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</si>
  <si>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</si>
  <si>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</si>
  <si>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</si>
  <si>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</si>
  <si>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</si>
  <si>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</si>
  <si>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</si>
  <si>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</si>
  <si>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</si>
  <si>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</si>
  <si>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</si>
  <si>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</si>
  <si>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</si>
  <si>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</si>
  <si>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</si>
  <si>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</si>
  <si>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</si>
  <si>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</si>
  <si>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</si>
  <si>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</si>
  <si>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</si>
  <si>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</si>
  <si>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</si>
  <si>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</si>
  <si>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</si>
  <si>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</si>
  <si>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</si>
  <si>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</si>
  <si>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</si>
  <si>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</si>
  <si>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</si>
  <si>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</si>
  <si>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</si>
  <si>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</si>
  <si>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</si>
  <si>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</si>
  <si>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</si>
  <si>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</si>
  <si>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</si>
  <si>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</si>
  <si>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</si>
  <si>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</si>
  <si>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</si>
  <si>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</si>
  <si>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</si>
  <si>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</si>
  <si>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</si>
  <si>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</si>
  <si>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</si>
  <si>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</si>
  <si>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</si>
  <si>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</si>
  <si>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</si>
  <si>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</si>
  <si>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</si>
  <si>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</si>
  <si>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</si>
  <si>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</si>
  <si>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</si>
  <si>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</si>
  <si>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</si>
  <si>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</si>
  <si>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</si>
  <si>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</si>
  <si>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</si>
  <si>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</si>
  <si>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</si>
  <si>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</si>
  <si>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</si>
  <si>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</si>
  <si>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</si>
  <si>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</si>
  <si>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</si>
  <si>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</si>
  <si>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</si>
  <si>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</si>
  <si>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</si>
  <si>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</si>
  <si>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</si>
  <si>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</si>
  <si>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</si>
  <si>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</si>
  <si>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</si>
  <si>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</si>
  <si>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</si>
  <si>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</si>
  <si>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</si>
  <si>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</si>
  <si>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</si>
  <si>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</si>
  <si>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</si>
  <si>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</si>
  <si>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</si>
  <si>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</si>
  <si>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</si>
  <si>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</si>
  <si>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</si>
  <si>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</si>
  <si>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</si>
  <si>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</si>
  <si>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</si>
  <si>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</si>
  <si>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</si>
  <si>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</si>
  <si>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</si>
  <si>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</si>
  <si>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</si>
  <si>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</si>
  <si>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</si>
  <si>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</si>
  <si>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</si>
  <si>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</si>
  <si>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</si>
  <si>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</si>
  <si>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</si>
  <si>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</si>
  <si>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</si>
  <si>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</si>
  <si>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</si>
  <si>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</si>
  <si>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</si>
  <si>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</si>
  <si>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</si>
  <si>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</si>
  <si>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</si>
  <si>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</si>
  <si>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</si>
  <si>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</si>
  <si>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</si>
  <si>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</si>
  <si>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</si>
  <si>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</si>
  <si>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</si>
  <si>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</si>
  <si>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</si>
  <si>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</si>
  <si>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</si>
  <si>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</si>
  <si>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</si>
  <si>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</si>
  <si>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</si>
  <si>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</si>
  <si>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</si>
  <si>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</si>
  <si>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</si>
  <si>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</si>
  <si>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</si>
  <si>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</si>
  <si>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</si>
  <si>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</si>
  <si>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</si>
  <si>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</si>
  <si>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</si>
  <si>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</si>
  <si>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</si>
  <si>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</si>
  <si>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</si>
  <si>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</si>
  <si>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</si>
  <si>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</si>
  <si>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</si>
  <si>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</si>
  <si>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</si>
  <si>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</si>
  <si>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</si>
  <si>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</si>
  <si>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</si>
  <si>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</si>
  <si>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</si>
  <si>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</si>
  <si>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</si>
  <si>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</si>
  <si>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</si>
  <si>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</si>
  <si>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</si>
  <si>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</si>
  <si>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</si>
  <si>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</si>
  <si>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</si>
  <si>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</si>
  <si>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</si>
  <si>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</si>
  <si>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</si>
  <si>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</si>
  <si>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</si>
  <si>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</si>
  <si>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</si>
  <si>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</si>
  <si>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</si>
  <si>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</si>
  <si>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</si>
  <si>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</si>
  <si>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</si>
  <si>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</si>
  <si>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</si>
  <si>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</si>
  <si>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</si>
  <si>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</si>
  <si>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</si>
  <si>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</si>
  <si>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</si>
  <si>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</si>
  <si>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</si>
  <si>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</si>
  <si>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</si>
  <si>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</si>
  <si>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</si>
  <si>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</si>
  <si>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</si>
  <si>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</si>
  <si>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</si>
  <si>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</si>
  <si>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</si>
  <si>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</si>
  <si>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</si>
  <si>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</si>
  <si>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</si>
  <si>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</si>
  <si>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</si>
  <si>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</si>
  <si>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</si>
  <si>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</si>
  <si>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</si>
  <si>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</si>
  <si>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</si>
  <si>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</si>
  <si>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</si>
  <si>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</si>
  <si>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</si>
  <si>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</si>
  <si>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</si>
  <si>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</si>
  <si>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</si>
  <si>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</si>
  <si>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</si>
  <si>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</si>
  <si>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</si>
  <si>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</si>
  <si>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</si>
  <si>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</si>
  <si>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</si>
  <si>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</si>
  <si>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</si>
  <si>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</si>
  <si>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</si>
  <si>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</si>
  <si>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</si>
  <si>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</si>
  <si>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</si>
  <si>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</si>
  <si>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</si>
  <si>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</si>
  <si>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</si>
  <si>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</si>
  <si>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</si>
  <si>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</si>
  <si>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</si>
  <si>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</si>
  <si>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</si>
  <si>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</si>
  <si>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</si>
  <si>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</si>
  <si>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</si>
  <si>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</si>
  <si>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</si>
  <si>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</si>
  <si>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</si>
  <si>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</si>
  <si>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</si>
  <si>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</si>
  <si>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</si>
  <si>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</si>
  <si>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</si>
  <si>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</si>
  <si>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</si>
  <si>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</si>
  <si>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</si>
  <si>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</si>
  <si>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</si>
  <si>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</si>
  <si>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</si>
  <si>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</si>
  <si>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</si>
  <si>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</si>
  <si>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</si>
  <si>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</si>
  <si>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</si>
  <si>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</si>
  <si>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</si>
  <si>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</si>
  <si>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</si>
  <si>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</si>
  <si>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</si>
  <si>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</si>
  <si>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</si>
  <si>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</si>
  <si>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</si>
  <si>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</si>
  <si>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</si>
  <si>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</si>
  <si>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</si>
  <si>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</si>
  <si>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</si>
  <si>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</si>
  <si>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</si>
  <si>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</si>
  <si>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</si>
  <si>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</si>
  <si>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</si>
  <si>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</si>
  <si>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</si>
  <si>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</si>
  <si>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</si>
  <si>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</si>
  <si>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</si>
  <si>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</si>
  <si>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</si>
  <si>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</si>
  <si>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</si>
  <si>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</si>
  <si>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</si>
  <si>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</si>
  <si>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</si>
  <si>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</si>
  <si>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</si>
  <si>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</si>
  <si>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</si>
  <si>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</si>
  <si>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</si>
  <si>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</si>
  <si>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</si>
  <si>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</si>
  <si>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</si>
  <si>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</si>
  <si>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</si>
  <si>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</si>
  <si>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</si>
  <si>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</si>
  <si>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</si>
  <si>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</si>
  <si>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</si>
  <si>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</si>
  <si>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</si>
  <si>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</si>
  <si>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</si>
  <si>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</si>
  <si>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</si>
  <si>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</si>
  <si>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</si>
  <si>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</si>
  <si>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</si>
  <si>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</si>
  <si>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</si>
  <si>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</si>
  <si>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</si>
  <si>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</si>
  <si>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</si>
  <si>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</si>
  <si>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</si>
  <si>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</si>
  <si>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</si>
  <si>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</si>
  <si>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</si>
  <si>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</si>
  <si>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</si>
  <si>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</si>
  <si>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</si>
  <si>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</si>
  <si>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</si>
  <si>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</si>
  <si>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</si>
  <si>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</si>
  <si>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</si>
  <si>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</si>
  <si>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</si>
  <si>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</si>
  <si>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</si>
  <si>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</si>
  <si>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</si>
  <si>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</si>
  <si>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</si>
  <si>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</si>
  <si>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</si>
  <si>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</si>
  <si>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</si>
  <si>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</si>
  <si>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</si>
  <si>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</si>
  <si>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</si>
  <si>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</si>
  <si>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</si>
  <si>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</si>
  <si>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</si>
  <si>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</si>
  <si>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</si>
  <si>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</si>
  <si>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</si>
  <si>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</si>
  <si>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</si>
  <si>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</si>
  <si>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</si>
  <si>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</si>
  <si>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</si>
  <si>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</si>
  <si>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</si>
  <si>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</si>
  <si>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</si>
  <si>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</si>
  <si>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</si>
  <si>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</si>
  <si>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</si>
  <si>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</si>
  <si>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</si>
  <si>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</si>
  <si>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</si>
  <si>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</si>
  <si>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</si>
  <si>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</si>
  <si>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</si>
  <si>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</si>
  <si>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</si>
  <si>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</si>
  <si>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</si>
  <si>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</si>
  <si>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</si>
  <si>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</si>
  <si>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</si>
  <si>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</si>
  <si>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</si>
  <si>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</si>
  <si>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</si>
  <si>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</si>
  <si>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</si>
  <si>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</si>
  <si>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</si>
  <si>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</si>
  <si>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</si>
  <si>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</si>
  <si>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</si>
  <si>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</si>
  <si>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</si>
  <si>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</si>
  <si>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</si>
  <si>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</si>
  <si>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</si>
  <si>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</si>
  <si>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</si>
  <si>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</si>
  <si>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</si>
  <si>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</si>
  <si>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</si>
  <si>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</si>
  <si>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</si>
  <si>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</si>
  <si>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</si>
  <si>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</si>
  <si>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</si>
  <si>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</si>
  <si>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</si>
  <si>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</si>
  <si>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</si>
  <si>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</si>
  <si>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</si>
  <si>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</si>
  <si>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</si>
  <si>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</si>
  <si>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</si>
  <si>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</si>
  <si>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</si>
  <si>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</si>
  <si>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</si>
  <si>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</si>
  <si>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</si>
  <si>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</si>
  <si>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</si>
  <si>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</si>
  <si>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</si>
  <si>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</si>
  <si>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</si>
  <si>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</si>
  <si>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</si>
  <si>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</si>
  <si>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</si>
  <si>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</si>
  <si>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</si>
  <si>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</si>
  <si>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</si>
  <si>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</si>
  <si>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</si>
  <si>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</si>
  <si>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</si>
  <si>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</si>
  <si>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</si>
  <si>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</si>
  <si>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</si>
  <si>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</si>
  <si>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</si>
  <si>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</si>
  <si>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</si>
  <si>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</si>
  <si>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</si>
  <si>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</si>
  <si>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</si>
  <si>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</si>
  <si>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</si>
  <si>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</si>
  <si>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</si>
  <si>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</si>
  <si>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</si>
  <si>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</si>
  <si>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</si>
  <si>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</si>
  <si>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</si>
  <si>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</si>
  <si>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</si>
  <si>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</si>
  <si>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</si>
  <si>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</si>
  <si>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</si>
  <si>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</si>
  <si>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</si>
  <si>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</si>
  <si>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</si>
  <si>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</si>
  <si>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</si>
  <si>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</si>
  <si>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</si>
  <si>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</si>
  <si>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</si>
  <si>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</si>
  <si>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</si>
  <si>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</si>
  <si>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</si>
  <si>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</si>
  <si>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</si>
  <si>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</si>
  <si>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</si>
  <si>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</si>
  <si>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</si>
  <si>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</si>
  <si>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</si>
  <si>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</si>
  <si>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</si>
  <si>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</si>
  <si>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</si>
  <si>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</si>
  <si>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</si>
  <si>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</si>
  <si>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</si>
  <si>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</si>
  <si>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</si>
  <si>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</si>
  <si>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</si>
  <si>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</si>
  <si>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</si>
  <si>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</si>
  <si>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</si>
  <si>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</si>
  <si>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</si>
  <si>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</si>
  <si>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</si>
  <si>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</si>
  <si>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</si>
  <si>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</si>
  <si>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</si>
  <si>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</si>
  <si>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</si>
  <si>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</si>
  <si>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</si>
  <si>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</si>
  <si>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</si>
  <si>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</si>
  <si>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</si>
  <si>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</si>
  <si>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</si>
  <si>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</si>
  <si>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</si>
  <si>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</si>
  <si>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</si>
  <si>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</si>
  <si>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</si>
  <si>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</si>
  <si>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</si>
  <si>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</si>
  <si>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</si>
  <si>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</si>
  <si>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</si>
  <si>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</si>
  <si>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</si>
  <si>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</si>
  <si>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</si>
  <si>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</si>
  <si>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</si>
  <si>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</si>
  <si>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</si>
  <si>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</si>
  <si>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</si>
  <si>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</si>
  <si>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</si>
  <si>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</si>
  <si>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</si>
  <si>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</si>
  <si>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</si>
  <si>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</si>
  <si>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</si>
  <si>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</si>
  <si>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</si>
  <si>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</si>
  <si>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</si>
  <si>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</si>
  <si>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</si>
  <si>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</si>
  <si>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</si>
  <si>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</si>
  <si>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</si>
  <si>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</si>
  <si>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</si>
  <si>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</si>
  <si>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</si>
  <si>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</si>
  <si>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</si>
  <si>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</si>
  <si>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</si>
  <si>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</si>
  <si>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</si>
  <si>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</si>
  <si>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</si>
  <si>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</si>
  <si>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</si>
  <si>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</si>
  <si>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</si>
  <si>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</si>
  <si>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</si>
  <si>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</si>
  <si>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</si>
  <si>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</si>
  <si>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</si>
  <si>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</si>
  <si>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</si>
  <si>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</si>
  <si>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</si>
  <si>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</si>
  <si>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</si>
  <si>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</si>
  <si>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</si>
  <si>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</si>
  <si>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</si>
  <si>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</si>
  <si>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</si>
  <si>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</si>
  <si>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</si>
  <si>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</si>
  <si>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</si>
  <si>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</si>
  <si>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</si>
  <si>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</si>
  <si>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</si>
  <si>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</si>
  <si>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</si>
  <si>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</si>
  <si>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</si>
  <si>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</si>
  <si>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</si>
  <si>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</si>
  <si>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</si>
  <si>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</si>
  <si>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</si>
  <si>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</si>
  <si>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</si>
  <si>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</si>
  <si>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</si>
  <si>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</si>
  <si>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</si>
  <si>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</si>
  <si>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</si>
  <si>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</si>
  <si>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</si>
  <si>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</si>
  <si>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</si>
  <si>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</si>
  <si>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</si>
  <si>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</si>
  <si>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</si>
  <si>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</si>
  <si>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</si>
  <si>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</si>
  <si>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</si>
  <si>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</si>
  <si>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</si>
  <si>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</si>
  <si>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</si>
  <si>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</si>
  <si>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</si>
  <si>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</si>
  <si>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</si>
  <si>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</si>
  <si>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</si>
  <si>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</si>
  <si>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</si>
  <si>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</si>
  <si>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</si>
  <si>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</si>
  <si>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</si>
  <si>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</si>
  <si>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</si>
  <si>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</si>
  <si>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</si>
  <si>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</si>
  <si>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</si>
  <si>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</si>
  <si>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</si>
  <si>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</si>
  <si>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</si>
  <si>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</si>
  <si>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</si>
  <si>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</si>
  <si>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</si>
  <si>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</si>
  <si>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</si>
  <si>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</si>
  <si>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</si>
  <si>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</si>
  <si>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</si>
  <si>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</si>
  <si>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</si>
  <si>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</si>
  <si>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</si>
  <si>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</si>
  <si>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</si>
  <si>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</si>
  <si>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</si>
  <si>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</si>
  <si>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</si>
  <si>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</si>
  <si>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</si>
  <si>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</si>
  <si>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</si>
  <si>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</si>
  <si>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</si>
  <si>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</si>
  <si>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</si>
  <si>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</si>
  <si>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</si>
  <si>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</si>
  <si>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</si>
  <si>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</si>
  <si>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</si>
  <si>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</si>
  <si>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</si>
  <si>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</si>
  <si>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</si>
  <si>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</si>
  <si>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</si>
  <si>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</si>
  <si>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</si>
  <si>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</si>
  <si>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</si>
  <si>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</si>
  <si>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</si>
  <si>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</si>
  <si>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</si>
  <si>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</si>
  <si>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</si>
  <si>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</si>
  <si>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</si>
  <si>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</si>
  <si>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</si>
  <si>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</si>
  <si>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</si>
  <si>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</si>
  <si>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</si>
  <si>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</si>
  <si>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</si>
  <si>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</si>
  <si>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</si>
  <si>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</si>
  <si>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</si>
  <si>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</si>
  <si>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</si>
  <si>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</si>
  <si>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</si>
  <si>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</si>
  <si>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</si>
  <si>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</si>
  <si>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</si>
  <si>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</si>
  <si>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</si>
  <si>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</si>
  <si>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</si>
  <si>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</si>
  <si>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</si>
  <si>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</si>
  <si>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</si>
  <si>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</si>
  <si>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</si>
  <si>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</si>
  <si>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</si>
  <si>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</si>
  <si>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</si>
  <si>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</si>
  <si>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</si>
  <si>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</si>
  <si>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</si>
  <si>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</si>
  <si>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</si>
  <si>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</si>
  <si>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</si>
  <si>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</si>
  <si>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</si>
  <si>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</si>
  <si>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</si>
  <si>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</si>
  <si>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</si>
  <si>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</si>
  <si>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</si>
  <si>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</si>
  <si>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</si>
  <si>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</si>
  <si>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</si>
  <si>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</si>
  <si>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</si>
  <si>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</si>
  <si>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</si>
  <si>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</si>
  <si>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</si>
  <si>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</si>
  <si>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</si>
  <si>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</si>
  <si>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</si>
  <si>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</si>
  <si>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</si>
  <si>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</si>
  <si>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</si>
  <si>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</si>
  <si>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</si>
  <si>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</si>
  <si>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</si>
  <si>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</si>
  <si>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</si>
  <si>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</si>
  <si>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</si>
  <si>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</si>
  <si>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</si>
  <si>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</si>
  <si>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</si>
  <si>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</si>
  <si>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</si>
  <si>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</si>
  <si>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</si>
  <si>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</si>
  <si>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</si>
  <si>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</si>
  <si>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</si>
  <si>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</si>
  <si>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</si>
  <si>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</si>
  <si>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</si>
  <si>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</si>
  <si>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</si>
  <si>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</si>
  <si>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</si>
  <si>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</si>
  <si>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</si>
  <si>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</si>
  <si>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</si>
  <si>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</si>
  <si>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</si>
  <si>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</si>
  <si>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</si>
  <si>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</si>
  <si>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</si>
  <si>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</si>
  <si>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</si>
  <si>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</si>
  <si>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</si>
  <si>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</si>
  <si>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</si>
  <si>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</si>
  <si>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</si>
  <si>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</si>
  <si>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</si>
  <si>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</si>
  <si>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</si>
  <si>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</si>
  <si>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</si>
  <si>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</si>
  <si>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</si>
  <si>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</si>
  <si>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</si>
  <si>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</si>
  <si>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</si>
  <si>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</si>
  <si>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</si>
  <si>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</si>
  <si>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</si>
  <si>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</si>
  <si>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</si>
  <si>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</si>
  <si>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</si>
  <si>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</si>
  <si>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</si>
  <si>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</si>
  <si>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</si>
  <si>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</si>
  <si>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</si>
  <si>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</si>
  <si>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</si>
  <si>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</si>
  <si>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</si>
  <si>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</si>
  <si>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</si>
  <si>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</si>
  <si>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</si>
  <si>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</si>
  <si>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</si>
  <si>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</si>
  <si>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</si>
  <si>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</si>
  <si>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</si>
  <si>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</si>
  <si>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</si>
  <si>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</si>
  <si>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</si>
  <si>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</si>
  <si>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</si>
  <si>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</si>
  <si>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</si>
  <si>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</si>
  <si>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</si>
  <si>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</si>
  <si>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</si>
  <si>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</si>
  <si>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</si>
  <si>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</si>
  <si>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</si>
  <si>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</si>
  <si>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</si>
  <si>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</si>
  <si>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</si>
  <si>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</si>
  <si>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</si>
  <si>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</si>
  <si>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</si>
  <si>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</si>
  <si>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</si>
  <si>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</si>
  <si>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</si>
  <si>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</si>
  <si>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</si>
  <si>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</si>
  <si>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</si>
  <si>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</si>
  <si>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</si>
  <si>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</si>
  <si>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</si>
  <si>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</si>
  <si>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</si>
  <si>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</si>
  <si>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</si>
  <si>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</si>
  <si>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</si>
  <si>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</si>
  <si>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</si>
  <si>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</si>
  <si>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</si>
  <si>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</si>
  <si>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</si>
  <si>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</si>
  <si>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</si>
  <si>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</si>
  <si>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</si>
  <si>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</si>
  <si>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</si>
  <si>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</si>
  <si>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</si>
  <si>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</si>
  <si>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</si>
  <si>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</si>
  <si>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</si>
  <si>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</si>
  <si>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</si>
  <si>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</si>
  <si>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</si>
  <si>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</si>
  <si>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</si>
  <si>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</si>
  <si>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</si>
  <si>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</si>
  <si>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</si>
  <si>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</si>
  <si>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</si>
  <si>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</si>
  <si>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</si>
  <si>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</si>
  <si>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</si>
  <si>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</si>
  <si>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</si>
  <si>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</si>
  <si>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</si>
  <si>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</si>
  <si>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</si>
  <si>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</si>
  <si>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</si>
  <si>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</si>
  <si>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</si>
  <si>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</si>
  <si>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</si>
  <si>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</si>
  <si>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</si>
  <si>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</si>
  <si>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</si>
  <si>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</si>
  <si>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</si>
  <si>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</si>
  <si>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</si>
  <si>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</si>
  <si>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</si>
  <si>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</si>
  <si>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</si>
  <si>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</si>
  <si>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</si>
  <si>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</si>
  <si>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</si>
  <si>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</si>
  <si>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</si>
  <si>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</si>
  <si>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</si>
  <si>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</si>
  <si>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</si>
  <si>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</si>
  <si>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</si>
  <si>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</si>
  <si>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</si>
  <si>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</si>
  <si>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</si>
  <si>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</si>
  <si>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</si>
  <si>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</si>
  <si>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</si>
  <si>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</si>
  <si>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</si>
  <si>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</si>
  <si>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</si>
  <si>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</si>
  <si>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</si>
  <si>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</si>
  <si>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</si>
  <si>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</si>
  <si>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</si>
  <si>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</si>
  <si>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</si>
  <si>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</si>
  <si>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</si>
  <si>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</si>
  <si>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</si>
  <si>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</si>
  <si>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</si>
  <si>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</si>
  <si>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</si>
  <si>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</si>
  <si>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</si>
  <si>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</si>
  <si>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</si>
  <si>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</si>
  <si>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</si>
  <si>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</si>
  <si>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</si>
  <si>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</si>
  <si>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</si>
  <si>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</si>
  <si>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</si>
  <si>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</si>
  <si>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</si>
  <si>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</si>
  <si>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</si>
  <si>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</si>
  <si>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</si>
  <si>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</si>
  <si>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</si>
  <si>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</si>
  <si>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</si>
  <si>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</si>
  <si>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</si>
  <si>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</si>
  <si>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</si>
  <si>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</si>
  <si>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</si>
  <si>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</si>
  <si>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</si>
  <si>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</si>
  <si>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</si>
  <si>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</si>
  <si>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</si>
  <si>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</si>
  <si>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</si>
  <si>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</si>
  <si>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</si>
  <si>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</si>
  <si>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</si>
  <si>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</si>
  <si>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</si>
  <si>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</si>
  <si>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</si>
  <si>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</si>
  <si>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</si>
  <si>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</si>
  <si>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</si>
  <si>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</si>
  <si>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</si>
  <si>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</si>
  <si>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</si>
  <si>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</si>
  <si>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</si>
  <si>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</si>
  <si>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</si>
  <si>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</si>
  <si>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</si>
  <si>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</si>
  <si>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</si>
  <si>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</si>
  <si>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</si>
  <si>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</si>
  <si>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</si>
  <si>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</si>
  <si>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</si>
  <si>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</si>
  <si>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</si>
  <si>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</si>
  <si>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</si>
  <si>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</si>
  <si>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</si>
  <si>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</si>
  <si>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</si>
  <si>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</si>
  <si>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</si>
  <si>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</si>
  <si>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</si>
  <si>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</si>
  <si>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</si>
  <si>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</si>
  <si>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</si>
  <si>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</si>
  <si>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</si>
  <si>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</si>
  <si>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</si>
  <si>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</si>
  <si>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</si>
  <si>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</si>
  <si>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</si>
  <si>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</si>
  <si>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</si>
  <si>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</si>
  <si>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</si>
  <si>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</si>
  <si>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</si>
  <si>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</si>
  <si>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</si>
  <si>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</si>
  <si>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</si>
  <si>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</si>
  <si>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</si>
  <si>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</si>
  <si>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</si>
  <si>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</si>
  <si>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</si>
  <si>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</si>
  <si>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</si>
  <si>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</si>
  <si>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</si>
  <si>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</si>
  <si>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</si>
  <si>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</si>
  <si>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</si>
  <si>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</si>
  <si>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</si>
  <si>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</si>
  <si>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</si>
  <si>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</si>
  <si>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</si>
  <si>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</si>
  <si>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</si>
  <si>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</si>
  <si>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</si>
  <si>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</si>
  <si>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</si>
  <si>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</si>
  <si>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</si>
  <si>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</si>
  <si>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</si>
  <si>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</si>
  <si>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</si>
  <si>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</si>
  <si>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</si>
  <si>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</si>
  <si>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</si>
  <si>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</si>
  <si>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</si>
  <si>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</si>
  <si>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</si>
  <si>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</si>
  <si>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</si>
  <si>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</si>
  <si>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</si>
  <si>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</si>
  <si>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</si>
  <si>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</si>
  <si>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</si>
  <si>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</si>
  <si>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</si>
  <si>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</si>
  <si>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</si>
  <si>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</si>
  <si>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</si>
  <si>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</si>
  <si>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</si>
  <si>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</si>
  <si>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</si>
  <si>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</si>
  <si>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</si>
  <si>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</si>
  <si>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</si>
  <si>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</si>
  <si>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</si>
  <si>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</si>
  <si>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</si>
  <si>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</si>
  <si>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</si>
  <si>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</si>
  <si>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</si>
  <si>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</si>
  <si>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</si>
  <si>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</si>
  <si>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</si>
  <si>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</si>
  <si>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</si>
  <si>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</si>
  <si>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</si>
  <si>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</si>
  <si>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</si>
  <si>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</si>
  <si>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</si>
  <si>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</si>
  <si>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</si>
  <si>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</si>
  <si>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</si>
  <si>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</si>
  <si>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</si>
  <si>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</si>
  <si>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</si>
  <si>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</si>
  <si>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</si>
  <si>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</si>
  <si>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</si>
  <si>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</si>
  <si>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</si>
  <si>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</si>
  <si>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</si>
  <si>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</si>
  <si>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</si>
  <si>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</si>
  <si>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</si>
  <si>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</si>
  <si>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</si>
  <si>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</si>
  <si>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</si>
  <si>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</si>
  <si>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</si>
  <si>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</si>
  <si>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</si>
  <si>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</si>
  <si>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</si>
  <si>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</si>
  <si>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</si>
  <si>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</si>
  <si>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</si>
  <si>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</si>
  <si>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</si>
  <si>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</si>
  <si>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</si>
  <si>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</si>
  <si>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</si>
  <si>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</si>
  <si>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</si>
  <si>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</si>
  <si>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</si>
  <si>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</si>
  <si>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</si>
  <si>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</si>
  <si>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</si>
  <si>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</si>
  <si>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</si>
  <si>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</si>
  <si>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</si>
  <si>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</si>
  <si>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</si>
  <si>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</si>
  <si>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</si>
  <si>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</si>
  <si>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</si>
  <si>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</si>
  <si>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</si>
  <si>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</si>
  <si>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</si>
  <si>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</si>
  <si>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</si>
  <si>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</si>
  <si>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</si>
  <si>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</si>
  <si>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</si>
  <si>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</si>
  <si>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</si>
  <si>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</si>
  <si>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</si>
  <si>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</si>
  <si>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</si>
  <si>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</si>
  <si>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</si>
  <si>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</si>
  <si>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</si>
  <si>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</si>
  <si>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</si>
  <si>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</si>
  <si>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</si>
  <si>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</si>
  <si>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</si>
  <si>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</si>
  <si>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</si>
  <si>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</si>
  <si>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</si>
  <si>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</si>
  <si>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</si>
  <si>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</si>
  <si>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</si>
  <si>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</si>
  <si>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</si>
  <si>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</si>
  <si>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</si>
  <si>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</si>
  <si>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</si>
  <si>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</si>
  <si>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</si>
  <si>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</si>
  <si>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</si>
  <si>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</si>
  <si>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</si>
  <si>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</si>
  <si>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</si>
  <si>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</si>
  <si>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</si>
  <si>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</si>
  <si>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</si>
  <si>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</si>
  <si>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</si>
  <si>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</si>
  <si>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</si>
  <si>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</si>
  <si>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</si>
  <si>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</si>
  <si>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</si>
  <si>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</si>
  <si>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</si>
  <si>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</si>
  <si>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</si>
  <si>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</si>
  <si>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</si>
  <si>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</si>
  <si>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</si>
  <si>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</si>
  <si>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</si>
  <si>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</si>
  <si>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</si>
  <si>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</si>
  <si>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</si>
  <si>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</si>
  <si>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</si>
  <si>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</si>
  <si>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</si>
  <si>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</si>
  <si>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</si>
  <si>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</si>
  <si>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</si>
  <si>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</si>
  <si>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</si>
  <si>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</si>
  <si>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</si>
  <si>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</si>
  <si>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</si>
  <si>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</si>
  <si>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</si>
  <si>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</si>
  <si>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</si>
  <si>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</si>
  <si>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</si>
  <si>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</si>
  <si>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</si>
  <si>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</si>
  <si>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</si>
  <si>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</si>
  <si>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</si>
  <si>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</si>
  <si>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</si>
  <si>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</si>
  <si>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</si>
  <si>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</si>
  <si>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</si>
  <si>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</si>
  <si>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</si>
  <si>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</si>
  <si>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</si>
  <si>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</si>
  <si>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</si>
  <si>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</si>
  <si>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</si>
  <si>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</si>
  <si>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</si>
  <si>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</si>
  <si>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</si>
  <si>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</si>
  <si>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</si>
  <si>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</si>
  <si>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</si>
  <si>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</si>
  <si>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</si>
  <si>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</si>
  <si>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</si>
  <si>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</si>
  <si>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</si>
  <si>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</si>
  <si>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</si>
  <si>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</si>
  <si>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</si>
  <si>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</si>
  <si>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</si>
  <si>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</si>
  <si>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</si>
  <si>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</si>
  <si>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</si>
  <si>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</si>
  <si>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</si>
  <si>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</si>
  <si>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</si>
  <si>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</si>
  <si>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</si>
  <si>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</si>
  <si>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</si>
  <si>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</si>
  <si>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</si>
  <si>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</si>
  <si>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</si>
  <si>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</si>
  <si>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</si>
  <si>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</si>
  <si>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</si>
  <si>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</si>
  <si>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</si>
  <si>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</si>
  <si>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</si>
  <si>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</si>
  <si>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</si>
  <si>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</si>
  <si>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</si>
  <si>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</si>
  <si>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</si>
  <si>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</si>
  <si>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</si>
  <si>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</si>
  <si>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</si>
  <si>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</si>
  <si>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</si>
  <si>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</si>
  <si>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</si>
  <si>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</si>
  <si>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</si>
  <si>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</si>
  <si>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</si>
  <si>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</si>
  <si>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</si>
  <si>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</si>
  <si>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</si>
  <si>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</si>
  <si>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</si>
  <si>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</si>
  <si>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</si>
  <si>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</si>
  <si>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</si>
  <si>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</si>
  <si>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</si>
  <si>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</si>
  <si>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</si>
  <si>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</si>
  <si>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</si>
  <si>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</si>
  <si>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</si>
  <si>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</si>
  <si>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</si>
  <si>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</si>
  <si>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</si>
  <si>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</si>
  <si>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</si>
  <si>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</si>
  <si>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</si>
  <si>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</si>
  <si>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</si>
  <si>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</si>
  <si>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</si>
  <si>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</si>
  <si>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</si>
  <si>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</si>
  <si>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</si>
  <si>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</si>
  <si>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</si>
  <si>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</si>
  <si>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</si>
  <si>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</si>
  <si>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</si>
  <si>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</si>
  <si>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</si>
  <si>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</si>
  <si>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</si>
  <si>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</si>
  <si>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</si>
  <si>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</si>
  <si>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</si>
  <si>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</si>
  <si>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</si>
  <si>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</si>
  <si>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</si>
  <si>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</si>
  <si>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</si>
  <si>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</si>
  <si>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</si>
  <si>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</si>
  <si>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</si>
  <si>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</si>
  <si>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</si>
  <si>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</si>
  <si>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</si>
  <si>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</si>
  <si>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</si>
  <si>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</si>
  <si>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</si>
  <si>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</si>
  <si>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</si>
  <si>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</si>
  <si>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</si>
  <si>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</si>
  <si>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</si>
  <si>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</si>
  <si>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</si>
  <si>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</si>
  <si>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</si>
  <si>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</si>
  <si>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</si>
  <si>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</si>
  <si>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</si>
  <si>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</si>
  <si>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</si>
  <si>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</si>
  <si>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</si>
  <si>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</si>
  <si>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</si>
  <si>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</si>
  <si>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</si>
  <si>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</si>
  <si>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</si>
  <si>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</si>
  <si>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</si>
  <si>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</si>
  <si>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</si>
  <si>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</si>
  <si>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</si>
  <si>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</si>
  <si>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</si>
  <si>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</si>
  <si>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</si>
  <si>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</si>
  <si>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</si>
  <si>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</si>
  <si>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</si>
  <si>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</si>
  <si>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</si>
  <si>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</si>
  <si>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</si>
  <si>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</si>
  <si>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</si>
  <si>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</si>
  <si>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</si>
  <si>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</si>
  <si>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</si>
  <si>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</si>
  <si>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</si>
  <si>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</si>
  <si>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</si>
  <si>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</si>
  <si>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</si>
  <si>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</si>
  <si>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</si>
  <si>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</si>
  <si>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</si>
  <si>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</si>
  <si>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</si>
  <si>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</si>
  <si>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</si>
  <si>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</si>
  <si>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</si>
  <si>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</si>
  <si>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</si>
  <si>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</si>
  <si>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</si>
  <si>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</si>
  <si>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</si>
  <si>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</si>
  <si>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</si>
  <si>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</si>
  <si>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</si>
  <si>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</si>
  <si>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</si>
  <si>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</si>
  <si>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</si>
  <si>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</si>
  <si>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</si>
  <si>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</si>
  <si>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</si>
  <si>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</si>
  <si>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</si>
  <si>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</si>
  <si>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</si>
  <si>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</si>
  <si>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</si>
  <si>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</si>
  <si>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</si>
  <si>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</si>
  <si>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</si>
  <si>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</si>
  <si>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</si>
  <si>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</si>
  <si>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</si>
  <si>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</si>
  <si>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</si>
  <si>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</si>
  <si>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</si>
  <si>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</si>
  <si>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</si>
  <si>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</si>
  <si>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</si>
  <si>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</si>
  <si>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</si>
  <si>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</si>
  <si>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</si>
  <si>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</si>
  <si>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</si>
  <si>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</si>
  <si>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</si>
  <si>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</si>
  <si>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</si>
  <si>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</si>
  <si>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</si>
  <si>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</si>
  <si>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</si>
  <si>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</si>
  <si>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</si>
  <si>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</si>
  <si>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</si>
  <si>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</si>
  <si>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</si>
  <si>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</si>
  <si>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</si>
  <si>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</si>
  <si>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</si>
  <si>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</si>
  <si>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</si>
  <si>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</si>
  <si>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</si>
  <si>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</si>
  <si>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</si>
  <si>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</si>
  <si>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</si>
  <si>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</si>
  <si>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</si>
  <si>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</si>
  <si>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</si>
  <si>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</si>
  <si>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</si>
  <si>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</si>
  <si>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</si>
  <si>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</si>
  <si>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</si>
  <si>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</si>
  <si>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</si>
  <si>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</si>
  <si>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</si>
  <si>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</si>
  <si>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</si>
  <si>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</si>
  <si>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</si>
  <si>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</si>
  <si>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</si>
  <si>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</si>
  <si>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</si>
  <si>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</si>
  <si>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</si>
  <si>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</si>
  <si>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</si>
  <si>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</si>
  <si>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</si>
  <si>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</si>
  <si>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</si>
  <si>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</si>
  <si>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</si>
  <si>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</si>
  <si>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</si>
  <si>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</si>
  <si>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</si>
  <si>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</si>
  <si>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</si>
  <si>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</si>
  <si>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</si>
  <si>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</si>
  <si>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</si>
  <si>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</si>
  <si>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</si>
  <si>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</si>
  <si>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</si>
  <si>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</si>
  <si>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</si>
  <si>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</si>
  <si>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</si>
  <si>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</si>
  <si>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</si>
  <si>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</si>
  <si>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</si>
  <si>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</si>
  <si>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</si>
  <si>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</si>
  <si>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</si>
  <si>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</si>
  <si>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</si>
  <si>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</si>
  <si>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</si>
  <si>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</si>
  <si>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</si>
  <si>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</si>
  <si>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</si>
  <si>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</si>
  <si>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</si>
  <si>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</si>
  <si>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</si>
  <si>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</si>
  <si>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</si>
  <si>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</si>
  <si>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</si>
  <si>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</si>
  <si>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</si>
  <si>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</si>
  <si>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</si>
  <si>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</si>
  <si>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</si>
  <si>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</si>
  <si>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</si>
  <si>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</si>
  <si>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</si>
  <si>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</si>
  <si>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</si>
  <si>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</si>
  <si>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</si>
  <si>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</si>
  <si>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</si>
  <si>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</si>
  <si>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</si>
  <si>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</si>
  <si>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</si>
  <si>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</si>
  <si>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</si>
  <si>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</si>
  <si>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</si>
  <si>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</si>
  <si>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</si>
  <si>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</si>
  <si>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</si>
  <si>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</si>
  <si>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</si>
  <si>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</si>
  <si>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</si>
  <si>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</si>
  <si>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</si>
  <si>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</si>
  <si>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</si>
  <si>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</si>
  <si>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</si>
  <si>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</si>
  <si>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</si>
  <si>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</si>
  <si>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</si>
  <si>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</si>
  <si>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</si>
  <si>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</si>
  <si>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</si>
  <si>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</si>
  <si>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</si>
  <si>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</si>
  <si>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</si>
  <si>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</si>
  <si>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</si>
  <si>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</si>
  <si>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</si>
  <si>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</si>
  <si>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</si>
  <si>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</si>
  <si>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</si>
  <si>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</si>
  <si>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</si>
  <si>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</si>
  <si>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</si>
  <si>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</si>
  <si>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</si>
  <si>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</si>
  <si>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</si>
  <si>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</si>
  <si>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</si>
  <si>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</si>
  <si>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</si>
  <si>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</si>
  <si>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</si>
  <si>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</si>
  <si>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</si>
  <si>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</si>
  <si>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</si>
  <si>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</si>
  <si>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</si>
  <si>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</si>
  <si>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</si>
  <si>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</si>
  <si>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</si>
  <si>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</si>
  <si>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</si>
  <si>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</si>
  <si>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</si>
  <si>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</si>
  <si>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</si>
  <si>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</si>
  <si>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</si>
  <si>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</si>
  <si>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</si>
  <si>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</si>
  <si>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</si>
  <si>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</si>
  <si>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</si>
  <si>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</si>
  <si>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</si>
  <si>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</si>
  <si>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</si>
  <si>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</si>
  <si>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</si>
  <si>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</si>
  <si>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</si>
  <si>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</si>
  <si>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</si>
  <si>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</si>
  <si>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</si>
  <si>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</si>
  <si>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</si>
  <si>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</si>
  <si>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</si>
  <si>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</si>
  <si>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</si>
  <si>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</si>
  <si>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</si>
  <si>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</si>
  <si>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</si>
  <si>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</si>
  <si>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</si>
  <si>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</si>
  <si>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</si>
  <si>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</si>
  <si>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</si>
  <si>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</si>
  <si>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</si>
  <si>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</si>
  <si>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</si>
  <si>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</si>
  <si>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</si>
  <si>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</si>
  <si>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</si>
  <si>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</si>
  <si>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</si>
  <si>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</si>
  <si>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</si>
  <si>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</si>
  <si>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</si>
  <si>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</si>
  <si>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</si>
  <si>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</si>
  <si>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</si>
  <si>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</si>
  <si>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</si>
  <si>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</si>
  <si>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</si>
  <si>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</si>
  <si>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</si>
  <si>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</si>
  <si>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</si>
  <si>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</si>
  <si>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</si>
  <si>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</si>
  <si>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</si>
  <si>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</si>
  <si>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</si>
  <si>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</si>
  <si>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</si>
  <si>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</si>
  <si>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</si>
  <si>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</si>
  <si>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</si>
  <si>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</si>
  <si>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</si>
  <si>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</si>
  <si>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</si>
  <si>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</si>
  <si>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</si>
  <si>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</si>
  <si>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</si>
  <si>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</si>
  <si>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</si>
  <si>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</si>
  <si>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</si>
  <si>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</si>
  <si>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</si>
  <si>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</si>
  <si>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</si>
  <si>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</si>
  <si>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</si>
  <si>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</si>
  <si>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</si>
  <si>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</si>
  <si>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</si>
  <si>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</si>
  <si>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</si>
  <si>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</si>
  <si>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</si>
  <si>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</si>
  <si>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</si>
  <si>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</si>
  <si>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</si>
  <si>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</si>
  <si>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</si>
  <si>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</si>
  <si>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</si>
  <si>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</si>
  <si>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</si>
  <si>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</si>
  <si>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</si>
  <si>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</si>
  <si>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</si>
  <si>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</si>
  <si>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</si>
  <si>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</si>
  <si>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</si>
  <si>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</si>
  <si>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</si>
  <si>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</si>
  <si>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</si>
  <si>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</si>
  <si>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</si>
  <si>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</si>
  <si>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</si>
  <si>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</si>
  <si>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</si>
  <si>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</si>
  <si>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</si>
  <si>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</si>
  <si>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</si>
  <si>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</si>
  <si>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</si>
  <si>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</si>
  <si>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</si>
  <si>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</si>
  <si>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</si>
  <si>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</si>
  <si>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</si>
  <si>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</si>
  <si>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</si>
  <si>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</si>
  <si>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</si>
  <si>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</si>
  <si>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</si>
  <si>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</si>
  <si>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</si>
  <si>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</si>
  <si>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</si>
  <si>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</si>
  <si>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</si>
  <si>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</si>
  <si>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</si>
  <si>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</si>
  <si>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</si>
  <si>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</si>
  <si>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</si>
  <si>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</si>
  <si>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</si>
  <si>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</si>
  <si>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</si>
  <si>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</si>
  <si>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</si>
  <si>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</si>
  <si>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</si>
  <si>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</si>
  <si>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</si>
  <si>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</si>
  <si>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</si>
  <si>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</si>
  <si>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</si>
  <si>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</si>
  <si>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</si>
  <si>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</si>
  <si>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</si>
  <si>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</si>
  <si>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</si>
  <si>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</si>
  <si>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</si>
  <si>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</si>
  <si>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</si>
  <si>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</si>
  <si>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</si>
  <si>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</si>
  <si>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</si>
  <si>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</si>
  <si>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</si>
  <si>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</si>
  <si>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</si>
  <si>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</si>
  <si>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</si>
  <si>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</si>
  <si>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</si>
  <si>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</si>
  <si>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</si>
  <si>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</si>
  <si>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</si>
  <si>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</si>
  <si>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</si>
  <si>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</si>
  <si>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</si>
  <si>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</si>
  <si>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</si>
  <si>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</si>
  <si>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</si>
  <si>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</si>
  <si>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</si>
  <si>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</si>
  <si>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</si>
  <si>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</si>
  <si>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</si>
  <si>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</si>
  <si>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</si>
  <si>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</si>
  <si>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</si>
  <si>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</si>
  <si>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</si>
  <si>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</si>
  <si>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</si>
  <si>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</si>
  <si>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</si>
  <si>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</si>
  <si>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</si>
  <si>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</si>
  <si>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</si>
  <si>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</si>
  <si>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</si>
  <si>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</si>
  <si>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</si>
  <si>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</si>
  <si>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</si>
  <si>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</si>
  <si>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</si>
  <si>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</si>
  <si>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</si>
  <si>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</si>
  <si>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</si>
  <si>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</si>
  <si>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</si>
  <si>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</si>
  <si>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</si>
  <si>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</si>
  <si>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</si>
  <si>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</si>
  <si>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</si>
  <si>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</si>
  <si>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</si>
  <si>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</si>
  <si>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</si>
  <si>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</si>
  <si>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</si>
  <si>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</si>
  <si>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</si>
  <si>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</si>
  <si>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</si>
  <si>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</si>
  <si>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</si>
  <si>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</si>
  <si>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</si>
  <si>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</si>
  <si>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</si>
  <si>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</si>
  <si>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</si>
  <si>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</si>
  <si>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</si>
  <si>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</si>
  <si>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</si>
  <si>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</si>
  <si>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</si>
  <si>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</si>
  <si>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</si>
  <si>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</si>
  <si>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</si>
  <si>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</si>
  <si>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</si>
  <si>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</si>
  <si>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</si>
  <si>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</si>
  <si>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</si>
  <si>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</si>
  <si>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</si>
  <si>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</si>
  <si>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</si>
  <si>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</si>
  <si>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</si>
  <si>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</si>
  <si>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</si>
  <si>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</si>
  <si>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</si>
  <si>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</si>
  <si>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</si>
  <si>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</si>
  <si>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</si>
  <si>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</si>
  <si>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</si>
  <si>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</si>
  <si>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</si>
  <si>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</si>
  <si>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</si>
  <si>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</si>
  <si>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</si>
  <si>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</si>
  <si>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</si>
  <si>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</si>
  <si>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</si>
  <si>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</si>
  <si>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</si>
  <si>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</si>
  <si>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</si>
  <si>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</si>
  <si>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</si>
  <si>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</si>
  <si>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</si>
  <si>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</si>
  <si>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</si>
  <si>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</si>
  <si>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</si>
  <si>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</si>
  <si>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</si>
  <si>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</si>
  <si>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</si>
  <si>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</si>
  <si>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</si>
  <si>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</si>
  <si>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</si>
  <si>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</si>
  <si>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</si>
  <si>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</si>
  <si>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</si>
  <si>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</si>
  <si>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</si>
  <si>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</si>
  <si>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</si>
  <si>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</si>
  <si>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</si>
  <si>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</si>
  <si>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</si>
  <si>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</si>
  <si>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</si>
  <si>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</si>
  <si>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</si>
  <si>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</si>
  <si>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</si>
  <si>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</si>
  <si>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</si>
  <si>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</si>
  <si>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</si>
  <si>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</si>
  <si>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</si>
  <si>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</si>
  <si>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</si>
  <si>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</si>
  <si>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</si>
  <si>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</si>
  <si>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</si>
  <si>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</si>
  <si>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</si>
  <si>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</si>
  <si>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</si>
  <si>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</si>
  <si>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</si>
  <si>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</si>
  <si>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</si>
  <si>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</si>
  <si>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</si>
  <si>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</si>
  <si>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</si>
  <si>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</si>
  <si>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</si>
  <si>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</si>
  <si>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</si>
  <si>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</si>
  <si>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</si>
  <si>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</si>
  <si>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</si>
  <si>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</si>
  <si>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</si>
  <si>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</si>
  <si>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</si>
  <si>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</si>
  <si>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</si>
  <si>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</si>
  <si>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</si>
  <si>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</si>
  <si>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</si>
  <si>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</si>
  <si>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</si>
  <si>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</si>
  <si>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</si>
  <si>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</si>
  <si>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</si>
  <si>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</si>
  <si>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</si>
  <si>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</si>
  <si>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</si>
  <si>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</si>
  <si>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</si>
  <si>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</si>
  <si>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</si>
  <si>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</si>
  <si>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</si>
  <si>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</si>
  <si>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</si>
  <si>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</si>
  <si>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</si>
  <si>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</si>
  <si>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</si>
  <si>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</si>
  <si>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</si>
  <si>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</si>
  <si>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</si>
  <si>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</si>
  <si>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</si>
  <si>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</si>
  <si>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</si>
  <si>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</si>
  <si>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</si>
  <si>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</si>
  <si>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</si>
  <si>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</si>
  <si>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</si>
  <si>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</si>
  <si>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</si>
  <si>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</si>
  <si>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</si>
  <si>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</si>
  <si>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</si>
  <si>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</si>
  <si>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</si>
  <si>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</si>
  <si>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</si>
  <si>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</si>
  <si>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</si>
  <si>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</si>
  <si>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</si>
  <si>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</si>
  <si>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</si>
  <si>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</si>
  <si>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</si>
  <si>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</si>
  <si>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</si>
  <si>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</si>
  <si>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</si>
  <si>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</si>
  <si>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</si>
  <si>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</si>
  <si>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</si>
  <si>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</si>
  <si>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</si>
  <si>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</si>
  <si>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</si>
  <si>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</si>
  <si>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</si>
  <si>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</si>
  <si>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</si>
  <si>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</si>
  <si>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</si>
  <si>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</si>
  <si>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</si>
  <si>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</si>
  <si>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</si>
  <si>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</si>
  <si>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</si>
  <si>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</si>
  <si>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</si>
  <si>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</si>
  <si>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</si>
  <si>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</si>
  <si>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</si>
  <si>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</si>
  <si>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</si>
  <si>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</si>
  <si>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</si>
  <si>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</si>
  <si>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</si>
  <si>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</si>
  <si>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</si>
  <si>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</si>
  <si>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</si>
  <si>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</si>
  <si>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</si>
  <si>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</si>
  <si>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</si>
  <si>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</si>
  <si>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</si>
  <si>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</si>
  <si>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</si>
  <si>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</si>
  <si>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</si>
  <si>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</si>
  <si>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</si>
  <si>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</si>
  <si>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</si>
  <si>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</si>
  <si>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</si>
  <si>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</si>
  <si>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</si>
  <si>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</si>
  <si>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</si>
  <si>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</si>
  <si>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</si>
  <si>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</si>
  <si>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</si>
  <si>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</si>
  <si>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</si>
  <si>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</si>
  <si>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</si>
  <si>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</si>
  <si>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</si>
  <si>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</si>
  <si>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</si>
  <si>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</si>
  <si>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</si>
  <si>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</si>
  <si>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</si>
  <si>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</si>
  <si>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</si>
  <si>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</si>
  <si>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</si>
  <si>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</si>
  <si>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</si>
  <si>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</si>
  <si>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</si>
  <si>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</si>
  <si>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</si>
  <si>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</si>
  <si>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</si>
  <si>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</si>
  <si>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</si>
  <si>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</si>
  <si>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</si>
  <si>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</si>
  <si>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</si>
  <si>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</si>
  <si>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</si>
  <si>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</si>
  <si>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</si>
  <si>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</si>
  <si>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</si>
  <si>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</si>
  <si>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</si>
  <si>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</si>
  <si>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</si>
  <si>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</si>
  <si>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</si>
  <si>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</si>
  <si>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</si>
  <si>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</si>
  <si>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</si>
  <si>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</si>
  <si>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</si>
  <si>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</si>
  <si>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</si>
  <si>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</si>
  <si>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</si>
  <si>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</si>
  <si>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</si>
  <si>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</si>
  <si>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</si>
  <si>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</si>
  <si>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</si>
  <si>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</si>
  <si>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</si>
  <si>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</si>
  <si>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</si>
  <si>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</si>
  <si>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</si>
  <si>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</si>
  <si>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</si>
  <si>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</si>
  <si>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</si>
  <si>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</si>
  <si>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</si>
  <si>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</si>
  <si>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</si>
  <si>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</si>
  <si>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</si>
  <si>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</si>
  <si>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</si>
  <si>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</si>
  <si>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</si>
  <si>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</si>
  <si>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</si>
  <si>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</si>
  <si>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</si>
  <si>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</si>
  <si>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</si>
  <si>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</si>
  <si>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</si>
  <si>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</si>
  <si>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</si>
  <si>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</si>
  <si>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</si>
  <si>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</si>
  <si>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</si>
  <si>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</si>
  <si>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</si>
  <si>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</si>
  <si>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</si>
  <si>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</si>
  <si>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</si>
  <si>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</si>
  <si>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</si>
  <si>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</si>
  <si>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</si>
  <si>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</si>
  <si>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</si>
  <si>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</si>
  <si>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</si>
  <si>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</si>
  <si>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</si>
  <si>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</si>
  <si>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</si>
  <si>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</si>
  <si>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</si>
  <si>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</si>
  <si>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</si>
  <si>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</si>
  <si>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</si>
  <si>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</si>
  <si>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</si>
  <si>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</si>
  <si>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</si>
  <si>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</si>
  <si>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</si>
  <si>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</si>
  <si>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</si>
  <si>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</si>
  <si>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</si>
  <si>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</si>
  <si>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</si>
  <si>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</si>
  <si>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</si>
  <si>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</si>
  <si>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</si>
  <si>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</si>
  <si>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</si>
  <si>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</si>
  <si>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</si>
  <si>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</si>
  <si>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</si>
  <si>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</si>
  <si>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</si>
  <si>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</si>
  <si>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</si>
  <si>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</si>
  <si>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</si>
  <si>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</si>
  <si>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</si>
  <si>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</si>
  <si>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</si>
  <si>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</si>
  <si>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</si>
  <si>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</si>
  <si>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</si>
  <si>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</si>
  <si>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</si>
  <si>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</si>
  <si>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</si>
  <si>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</si>
  <si>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</si>
  <si>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</si>
  <si>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</si>
  <si>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</si>
  <si>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</si>
  <si>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</si>
  <si>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</si>
  <si>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</si>
  <si>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</si>
  <si>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</si>
  <si>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</si>
  <si>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</si>
  <si>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</si>
  <si>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</si>
  <si>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</si>
  <si>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</si>
  <si>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</si>
  <si>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</si>
  <si>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</si>
  <si>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</si>
  <si>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</si>
  <si>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</si>
  <si>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</si>
  <si>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</si>
  <si>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</si>
  <si>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</si>
  <si>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</si>
  <si>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</si>
  <si>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</si>
  <si>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</si>
  <si>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</si>
  <si>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</si>
  <si>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</si>
  <si>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</si>
  <si>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</si>
  <si>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</si>
  <si>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</si>
  <si>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</si>
  <si>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</si>
  <si>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</si>
  <si>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</si>
  <si>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</si>
  <si>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</si>
  <si>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</si>
  <si>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</si>
  <si>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</si>
  <si>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</si>
  <si>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</si>
  <si>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</si>
  <si>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</si>
  <si>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</si>
  <si>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</si>
  <si>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</si>
  <si>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</si>
  <si>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</si>
  <si>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</si>
  <si>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</si>
  <si>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</si>
  <si>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</si>
  <si>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</si>
  <si>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</si>
  <si>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</si>
  <si>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</si>
  <si>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</si>
  <si>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</si>
  <si>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</si>
  <si>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</si>
  <si>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</si>
  <si>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</si>
  <si>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</si>
  <si>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</si>
  <si>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</si>
  <si>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</si>
  <si>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</si>
  <si>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</si>
  <si>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</si>
  <si>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</si>
  <si>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</si>
  <si>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</si>
  <si>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</si>
  <si>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</si>
  <si>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</si>
  <si>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</si>
  <si>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</si>
  <si>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</si>
  <si>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</si>
  <si>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</si>
  <si>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</si>
  <si>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</si>
  <si>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</si>
  <si>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</si>
  <si>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</si>
  <si>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</si>
  <si>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</si>
  <si>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</si>
  <si>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</si>
  <si>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</si>
  <si>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</si>
  <si>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</si>
  <si>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</si>
  <si>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</si>
  <si>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</si>
  <si>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</si>
  <si>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</si>
  <si>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</si>
  <si>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</si>
  <si>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</si>
  <si>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</si>
  <si>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</si>
  <si>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</si>
  <si>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</si>
  <si>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</si>
  <si>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</si>
  <si>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</si>
  <si>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</si>
  <si>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</si>
  <si>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</si>
  <si>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</si>
  <si>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</si>
  <si>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</si>
  <si>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</si>
  <si>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</si>
  <si>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</si>
  <si>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</si>
  <si>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</si>
  <si>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</si>
  <si>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</si>
  <si>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</si>
  <si>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</si>
  <si>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</si>
  <si>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</si>
  <si>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</si>
  <si>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</si>
  <si>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</si>
  <si>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</si>
  <si>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</si>
  <si>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</si>
  <si>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</si>
  <si>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</si>
  <si>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</si>
  <si>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</si>
  <si>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</si>
  <si>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</si>
  <si>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</si>
  <si>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</si>
  <si>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</si>
  <si>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</si>
  <si>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</si>
  <si>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</si>
  <si>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</si>
  <si>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</si>
  <si>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</si>
  <si>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</si>
  <si>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</si>
  <si>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</si>
  <si>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</si>
  <si>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</si>
  <si>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</si>
  <si>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</si>
  <si>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</si>
  <si>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</si>
  <si>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</si>
  <si>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</si>
  <si>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</si>
  <si>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</si>
  <si>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</si>
  <si>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</si>
  <si>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</si>
  <si>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</si>
  <si>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</si>
  <si>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</si>
  <si>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</si>
  <si>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</si>
  <si>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</si>
  <si>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</si>
  <si>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</si>
  <si>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</si>
  <si>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</si>
  <si>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</si>
  <si>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</si>
  <si>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</si>
  <si>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</si>
  <si>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</si>
  <si>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</si>
  <si>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</si>
  <si>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</si>
  <si>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</si>
  <si>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</si>
  <si>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</si>
  <si>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</si>
  <si>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</si>
  <si>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</si>
  <si>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</si>
  <si>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</si>
  <si>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</si>
  <si>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</si>
  <si>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</si>
  <si>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</si>
  <si>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</si>
  <si>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</si>
  <si>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</si>
  <si>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</si>
  <si>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</si>
  <si>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</si>
  <si>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</si>
  <si>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</si>
  <si>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</si>
  <si>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</si>
  <si>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</si>
  <si>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</si>
  <si>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</si>
  <si>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</si>
  <si>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</si>
  <si>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</si>
  <si>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</si>
  <si>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</si>
  <si>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</si>
  <si>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</si>
  <si>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</si>
  <si>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</si>
  <si>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</si>
  <si>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</si>
  <si>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</si>
  <si>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</si>
  <si>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</si>
  <si>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</si>
  <si>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</si>
  <si>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</si>
  <si>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</si>
  <si>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</si>
  <si>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</si>
  <si>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</si>
  <si>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</si>
  <si>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</si>
  <si>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</si>
  <si>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</si>
  <si>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</si>
  <si>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</si>
  <si>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</si>
  <si>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</si>
  <si>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</si>
  <si>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</si>
  <si>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</si>
  <si>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</si>
  <si>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</si>
  <si>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</si>
  <si>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</si>
  <si>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</si>
  <si>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</si>
  <si>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</si>
  <si>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</si>
  <si>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</si>
  <si>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</si>
  <si>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</si>
  <si>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</si>
  <si>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</si>
  <si>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</si>
  <si>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</si>
  <si>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</si>
  <si>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</si>
  <si>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</si>
  <si>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</si>
  <si>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</si>
  <si>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</si>
  <si>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</si>
  <si>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</si>
  <si>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</si>
  <si>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</si>
  <si>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</si>
  <si>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</si>
  <si>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</si>
  <si>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</si>
  <si>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</si>
  <si>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</si>
  <si>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</si>
  <si>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</si>
  <si>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</si>
  <si>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</si>
  <si>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</si>
  <si>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</si>
  <si>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</si>
  <si>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</si>
  <si>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</si>
  <si>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</si>
  <si>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</si>
  <si>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</si>
  <si>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</si>
  <si>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</si>
  <si>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</si>
  <si>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</si>
  <si>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</si>
  <si>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</si>
  <si>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</si>
  <si>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</si>
  <si>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</si>
  <si>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</si>
  <si>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</si>
  <si>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</si>
  <si>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</si>
  <si>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</si>
  <si>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</si>
  <si>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</si>
  <si>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</si>
  <si>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</si>
  <si>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</si>
  <si>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</si>
  <si>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</si>
  <si>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</si>
  <si>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</si>
  <si>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</si>
  <si>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</si>
  <si>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</si>
  <si>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</si>
  <si>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</si>
  <si>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</si>
  <si>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</si>
  <si>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</si>
  <si>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</si>
  <si>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</si>
  <si>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</si>
  <si>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</si>
  <si>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</si>
  <si>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</si>
  <si>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</si>
  <si>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</si>
  <si>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</si>
  <si>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</si>
  <si>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</si>
  <si>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</si>
  <si>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</si>
  <si>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</si>
  <si>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</si>
  <si>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</si>
  <si>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</si>
  <si>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</si>
  <si>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</si>
  <si>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</si>
  <si>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</si>
  <si>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</si>
  <si>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</si>
  <si>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</si>
  <si>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</si>
  <si>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</si>
  <si>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</si>
  <si>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</si>
  <si>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</si>
  <si>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</si>
  <si>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</si>
  <si>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</si>
  <si>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</si>
  <si>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</si>
  <si>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</si>
  <si>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</si>
  <si>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</si>
  <si>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</si>
  <si>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</si>
  <si>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</si>
  <si>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</si>
  <si>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</si>
  <si>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</si>
  <si>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</si>
  <si>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</si>
  <si>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</si>
  <si>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</si>
  <si>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</si>
  <si>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</si>
  <si>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</si>
  <si>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</si>
  <si>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</si>
  <si>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</si>
  <si>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</si>
  <si>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</si>
  <si>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</si>
  <si>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</si>
  <si>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</si>
  <si>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</si>
  <si>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</si>
  <si>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</si>
  <si>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</si>
  <si>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</si>
  <si>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</si>
  <si>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</si>
  <si>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</si>
  <si>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</si>
  <si>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</si>
  <si>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</si>
  <si>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</si>
  <si>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</si>
  <si>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</si>
  <si>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</si>
  <si>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</si>
  <si>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</si>
  <si>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</si>
  <si>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</si>
  <si>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</si>
  <si>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</si>
  <si>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</si>
  <si>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</si>
  <si>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</si>
  <si>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</si>
  <si>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</si>
  <si>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</si>
  <si>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</si>
  <si>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</si>
  <si>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</si>
  <si>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</si>
  <si>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</si>
  <si>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</si>
  <si>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</si>
  <si>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</si>
  <si>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</si>
  <si>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</si>
  <si>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</si>
  <si>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</si>
  <si>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</si>
  <si>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</si>
  <si>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</si>
  <si>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</si>
  <si>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</si>
  <si>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</si>
  <si>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</si>
  <si>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</si>
  <si>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</si>
  <si>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</si>
  <si>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</si>
  <si>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</si>
  <si>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</si>
  <si>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</si>
  <si>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</si>
  <si>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</si>
  <si>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</si>
  <si>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</si>
  <si>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</si>
  <si>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</si>
  <si>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</si>
  <si>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</si>
  <si>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</si>
  <si>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</si>
  <si>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</si>
  <si>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</si>
  <si>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</si>
  <si>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</si>
  <si>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</si>
  <si>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</si>
  <si>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</si>
  <si>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</si>
  <si>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</si>
  <si>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</si>
  <si>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</si>
  <si>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</si>
  <si>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</si>
  <si>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</si>
  <si>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</si>
  <si>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</si>
  <si>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</si>
  <si>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</si>
  <si>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</si>
  <si>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</si>
  <si>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</si>
  <si>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</si>
  <si>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</si>
  <si>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</si>
  <si>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</si>
  <si>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</si>
  <si>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</si>
  <si>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</si>
  <si>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</si>
  <si>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</si>
  <si>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</si>
  <si>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</si>
  <si>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</si>
  <si>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</si>
  <si>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</si>
  <si>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</si>
  <si>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</si>
  <si>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</si>
  <si>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</si>
  <si>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</si>
  <si>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</si>
  <si>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</si>
  <si>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</si>
  <si>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</si>
  <si>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</si>
  <si>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</si>
  <si>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</si>
  <si>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</si>
  <si>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</si>
  <si>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</si>
  <si>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</si>
  <si>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</si>
  <si>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</si>
  <si>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</si>
  <si>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</si>
  <si>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</si>
  <si>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</si>
  <si>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</si>
  <si>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</si>
  <si>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</si>
  <si>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</si>
  <si>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</si>
  <si>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</si>
  <si>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</si>
  <si>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</si>
  <si>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</si>
  <si>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</si>
  <si>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</si>
  <si>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</si>
  <si>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</si>
  <si>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</si>
  <si>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</si>
  <si>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</si>
  <si>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</si>
  <si>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</si>
  <si>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</si>
  <si>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</si>
  <si>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</si>
  <si>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</si>
  <si>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</si>
  <si>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</si>
  <si>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</si>
  <si>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</si>
  <si>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</si>
  <si>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</si>
  <si>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</si>
  <si>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</si>
  <si>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</si>
  <si>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</si>
  <si>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</si>
  <si>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</si>
  <si>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</si>
  <si>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</si>
  <si>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</si>
  <si>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</si>
  <si>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</si>
  <si>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</si>
  <si>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</si>
  <si>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</si>
  <si>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</si>
  <si>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</si>
  <si>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</si>
  <si>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</si>
  <si>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</si>
  <si>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</si>
  <si>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</si>
  <si>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</si>
  <si>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</si>
  <si>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</si>
  <si>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</si>
  <si>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</si>
  <si>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</si>
  <si>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</si>
  <si>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</si>
  <si>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</si>
  <si>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</si>
  <si>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</si>
  <si>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</si>
  <si>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</si>
  <si>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</si>
  <si>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</si>
  <si>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</si>
  <si>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</si>
  <si>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</si>
  <si>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</si>
  <si>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</si>
  <si>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</si>
  <si>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</si>
  <si>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</si>
  <si>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</si>
  <si>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</si>
  <si>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</si>
  <si>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</si>
  <si>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</si>
  <si>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</si>
  <si>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</si>
  <si>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</si>
  <si>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</si>
  <si>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</si>
  <si>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</si>
  <si>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</si>
  <si>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</si>
  <si>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</si>
  <si>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</si>
  <si>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</si>
  <si>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</si>
  <si>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</si>
  <si>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</si>
  <si>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</si>
  <si>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</si>
  <si>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</si>
  <si>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</si>
  <si>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</si>
  <si>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</si>
  <si>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</si>
  <si>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</si>
  <si>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</si>
  <si>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</si>
  <si>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</si>
  <si>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</si>
  <si>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</si>
  <si>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</si>
  <si>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</si>
  <si>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</si>
  <si>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</si>
  <si>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</si>
  <si>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</si>
  <si>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</si>
  <si>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</si>
  <si>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</si>
  <si>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</si>
  <si>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</si>
  <si>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</si>
  <si>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</si>
  <si>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</si>
  <si>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</si>
  <si>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</si>
  <si>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</si>
  <si>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</si>
  <si>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</si>
  <si>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</si>
  <si>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</si>
  <si>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</si>
  <si>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</si>
  <si>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</si>
  <si>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</si>
  <si>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</si>
  <si>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</si>
  <si>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</si>
  <si>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</si>
  <si>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</si>
  <si>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</si>
  <si>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</si>
  <si>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</si>
  <si>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</si>
  <si>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</si>
  <si>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</si>
  <si>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</si>
  <si>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</si>
  <si>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</si>
  <si>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</si>
  <si>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</si>
  <si>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</si>
  <si>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</si>
  <si>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</si>
  <si>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</si>
  <si>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</si>
  <si>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</si>
  <si>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</si>
  <si>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</si>
  <si>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</si>
  <si>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</si>
  <si>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</si>
  <si>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</si>
  <si>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</si>
  <si>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</si>
  <si>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</si>
  <si>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</si>
  <si>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</si>
  <si>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</si>
  <si>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</si>
  <si>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</si>
  <si>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</si>
  <si>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</si>
  <si>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</si>
  <si>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</si>
  <si>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</si>
  <si>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</si>
  <si>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</si>
  <si>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</si>
  <si>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</si>
  <si>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</si>
  <si>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</si>
  <si>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</si>
  <si>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</si>
  <si>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</si>
  <si>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</si>
  <si>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</si>
  <si>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</si>
  <si>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</si>
  <si>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</si>
  <si>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</si>
  <si>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</si>
  <si>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</si>
  <si>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</si>
  <si>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</si>
  <si>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</si>
  <si>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</si>
  <si>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</si>
  <si>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</si>
  <si>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</si>
  <si>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</si>
  <si>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</si>
  <si>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</si>
  <si>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</si>
  <si>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</si>
  <si>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</si>
  <si>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</si>
  <si>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</si>
  <si>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</si>
  <si>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</si>
  <si>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</si>
  <si>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</si>
  <si>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</si>
  <si>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</si>
  <si>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</si>
  <si>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</si>
  <si>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</si>
  <si>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</si>
  <si>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</si>
  <si>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</si>
  <si>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</si>
  <si>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</si>
  <si>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</si>
  <si>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</si>
  <si>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</si>
  <si>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</si>
  <si>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</si>
  <si>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</si>
  <si>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</si>
  <si>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</si>
  <si>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</si>
  <si>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</si>
  <si>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</si>
  <si>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</si>
  <si>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</si>
  <si>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</si>
  <si>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</si>
  <si>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</si>
  <si>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</si>
  <si>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</si>
  <si>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</si>
  <si>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</si>
  <si>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</si>
  <si>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</si>
  <si>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</si>
  <si>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</si>
  <si>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</si>
  <si>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</si>
  <si>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</si>
  <si>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</si>
  <si>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</si>
  <si>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</si>
  <si>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</si>
  <si>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</si>
  <si>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</si>
  <si>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</si>
  <si>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</si>
  <si>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</si>
  <si>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</si>
  <si>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</si>
  <si>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</si>
  <si>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</si>
  <si>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</si>
  <si>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</si>
  <si>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</si>
  <si>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</si>
  <si>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</si>
  <si>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</si>
  <si>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</si>
  <si>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</si>
  <si>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</si>
  <si>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</si>
  <si>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</si>
  <si>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</si>
  <si>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</si>
  <si>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</si>
  <si>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</si>
  <si>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</si>
  <si>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</si>
  <si>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</si>
  <si>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</si>
  <si>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</si>
  <si>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</si>
  <si>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</si>
  <si>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</si>
  <si>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</si>
  <si>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</si>
  <si>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</si>
  <si>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</si>
  <si>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</si>
  <si>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</si>
  <si>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</si>
  <si>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</si>
  <si>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</si>
  <si>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</si>
  <si>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</si>
  <si>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</si>
  <si>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</si>
  <si>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</si>
  <si>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</si>
  <si>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</si>
  <si>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</si>
  <si>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</si>
  <si>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</si>
  <si>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</si>
  <si>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</si>
  <si>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</si>
  <si>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</si>
  <si>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</si>
  <si>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</si>
  <si>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</si>
  <si>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</si>
  <si>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</si>
  <si>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</si>
  <si>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</si>
  <si>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</si>
  <si>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</si>
  <si>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</si>
  <si>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</si>
  <si>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</si>
  <si>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</si>
  <si>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</si>
  <si>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</si>
  <si>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</si>
  <si>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</si>
  <si>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</si>
  <si>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</si>
  <si>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</si>
  <si>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</si>
  <si>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</si>
  <si>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</si>
  <si>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</si>
  <si>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</si>
  <si>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</si>
  <si>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</si>
  <si>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</si>
  <si>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</si>
  <si>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</si>
  <si>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</si>
  <si>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</si>
  <si>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</si>
  <si>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</si>
  <si>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</si>
  <si>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</si>
  <si>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</si>
  <si>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</si>
  <si>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</si>
  <si>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</si>
  <si>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</si>
  <si>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</si>
  <si>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</si>
  <si>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</si>
  <si>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</si>
  <si>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</si>
  <si>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</si>
  <si>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</si>
  <si>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</si>
  <si>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</si>
  <si>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</si>
  <si>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</si>
  <si>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</si>
  <si>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</si>
  <si>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</si>
  <si>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</si>
  <si>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</si>
  <si>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</si>
  <si>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</si>
  <si>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</si>
  <si>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</si>
  <si>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</si>
  <si>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</si>
  <si>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</si>
  <si>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</si>
  <si>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</si>
  <si>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</si>
  <si>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</si>
  <si>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</si>
  <si>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</si>
  <si>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</si>
  <si>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</si>
  <si>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</si>
  <si>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</si>
  <si>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</si>
  <si>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</si>
  <si>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</si>
  <si>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</si>
  <si>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</si>
  <si>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</si>
  <si>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</si>
  <si>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</si>
  <si>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</si>
  <si>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</si>
  <si>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</si>
  <si>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</si>
  <si>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</si>
  <si>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</si>
  <si>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</si>
  <si>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</si>
  <si>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</si>
  <si>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</si>
  <si>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</si>
  <si>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</si>
  <si>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</si>
  <si>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</si>
  <si>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</si>
  <si>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</si>
  <si>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</si>
  <si>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</si>
  <si>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</si>
  <si>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</si>
  <si>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</si>
  <si>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</si>
  <si>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</si>
  <si>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</si>
  <si>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</si>
  <si>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</si>
  <si>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</si>
  <si>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</si>
  <si>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</si>
  <si>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</si>
  <si>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</si>
  <si>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</si>
  <si>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</si>
  <si>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</si>
  <si>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</si>
  <si>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</si>
  <si>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</si>
  <si>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</si>
  <si>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</si>
  <si>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</si>
  <si>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</si>
  <si>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</si>
  <si>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</si>
  <si>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</si>
  <si>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</si>
  <si>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</si>
  <si>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</si>
  <si>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</si>
  <si>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</si>
  <si>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</si>
  <si>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</si>
  <si>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</si>
  <si>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</si>
  <si>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</si>
  <si>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</si>
  <si>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</si>
  <si>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</si>
  <si>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</si>
  <si>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</si>
  <si>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</si>
  <si>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</si>
  <si>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</si>
  <si>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</si>
  <si>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</si>
  <si>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</si>
  <si>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</si>
  <si>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</si>
  <si>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</si>
  <si>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</si>
  <si>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</si>
  <si>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</si>
  <si>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</si>
  <si>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</si>
  <si>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</si>
  <si>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</si>
  <si>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</si>
  <si>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</si>
  <si>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</si>
  <si>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</si>
  <si>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</si>
  <si>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</si>
  <si>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</si>
  <si>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</si>
  <si>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</si>
  <si>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</si>
  <si>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</si>
  <si>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</si>
  <si>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</si>
  <si>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</si>
  <si>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</si>
  <si>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</si>
  <si>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</si>
  <si>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</si>
  <si>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</si>
  <si>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</si>
  <si>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</si>
  <si>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</si>
  <si>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</si>
  <si>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</si>
  <si>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</si>
  <si>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</si>
  <si>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</si>
  <si>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</si>
  <si>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</si>
  <si>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</si>
  <si>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</si>
  <si>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</si>
  <si>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</si>
  <si>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</si>
  <si>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</si>
  <si>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</si>
  <si>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</si>
  <si>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</si>
  <si>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</si>
  <si>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</si>
  <si>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</si>
  <si>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</si>
  <si>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</si>
  <si>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</si>
  <si>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</si>
  <si>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</si>
  <si>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</si>
  <si>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</si>
  <si>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</si>
  <si>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</si>
  <si>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</si>
  <si>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</si>
  <si>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</si>
  <si>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</si>
  <si>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</si>
  <si>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</si>
  <si>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</si>
  <si>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</si>
  <si>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</si>
  <si>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</si>
  <si>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</si>
  <si>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</si>
  <si>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</si>
  <si>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</si>
  <si>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</si>
  <si>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</si>
  <si>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</si>
  <si>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</si>
  <si>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</si>
  <si>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</si>
  <si>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</si>
  <si>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</si>
  <si>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</si>
  <si>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</si>
  <si>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</si>
  <si>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</si>
  <si>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</si>
  <si>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</si>
  <si>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</si>
  <si>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</si>
  <si>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</si>
  <si>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</si>
  <si>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</si>
  <si>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</si>
  <si>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</si>
  <si>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</si>
  <si>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</si>
  <si>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</si>
  <si>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</si>
  <si>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</si>
  <si>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</si>
  <si>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</si>
  <si>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</si>
  <si>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</si>
  <si>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</si>
  <si>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</si>
  <si>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</si>
  <si>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</si>
  <si>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</si>
  <si>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</si>
  <si>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</si>
  <si>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</si>
  <si>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</si>
  <si>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</si>
  <si>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</si>
  <si>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</si>
  <si>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</si>
  <si>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</si>
  <si>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</si>
  <si>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</si>
  <si>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</si>
  <si>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</si>
  <si>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</si>
  <si>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</si>
  <si>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</si>
  <si>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</si>
  <si>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</si>
  <si>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</si>
  <si>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</si>
  <si>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</si>
  <si>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</si>
  <si>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</si>
  <si>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</si>
  <si>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</si>
  <si>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</si>
  <si>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</si>
  <si>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</si>
  <si>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</si>
  <si>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</si>
  <si>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</si>
  <si>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</si>
  <si>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</si>
  <si>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</si>
  <si>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</si>
  <si>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</si>
  <si>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</si>
  <si>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</si>
  <si>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</si>
  <si>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</si>
  <si>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</si>
  <si>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</si>
  <si>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</si>
  <si>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</si>
  <si>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</si>
  <si>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</si>
  <si>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</si>
  <si>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</si>
  <si>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</si>
  <si>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</si>
  <si>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</si>
  <si>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</si>
  <si>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</si>
  <si>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</si>
  <si>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</si>
  <si>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</si>
  <si>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</si>
  <si>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</si>
  <si>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</si>
  <si>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</si>
  <si>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</si>
  <si>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</si>
  <si>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</si>
  <si>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</si>
  <si>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</si>
  <si>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</si>
  <si>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</si>
  <si>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</si>
  <si>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</si>
  <si>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</si>
  <si>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</si>
  <si>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</si>
  <si>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</si>
  <si>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</si>
  <si>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</si>
  <si>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</si>
  <si>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</si>
  <si>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</si>
  <si>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</si>
  <si>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</si>
  <si>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</si>
  <si>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</si>
  <si>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</si>
  <si>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</si>
  <si>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</si>
  <si>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</si>
  <si>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</si>
  <si>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</si>
  <si>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</si>
  <si>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</si>
  <si>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</si>
  <si>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</si>
  <si>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</si>
  <si>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</si>
  <si>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</si>
  <si>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</si>
  <si>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</si>
  <si>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</si>
  <si>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</si>
  <si>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</si>
  <si>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</si>
  <si>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</si>
  <si>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</si>
  <si>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</si>
  <si>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</si>
  <si>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</si>
  <si>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</si>
  <si>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</si>
  <si>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</si>
  <si>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</si>
  <si>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</si>
  <si>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</si>
  <si>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</si>
  <si>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</si>
  <si>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</si>
  <si>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</si>
  <si>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</si>
  <si>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</si>
  <si>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</si>
  <si>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</si>
  <si>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</si>
  <si>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</si>
  <si>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</si>
  <si>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</si>
  <si>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</si>
  <si>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</si>
  <si>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</si>
  <si>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</si>
  <si>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</si>
  <si>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</si>
  <si>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</si>
  <si>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</si>
  <si>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</si>
  <si>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</si>
  <si>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</si>
  <si>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</si>
  <si>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</si>
  <si>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</si>
  <si>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</si>
  <si>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</si>
  <si>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</si>
  <si>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</si>
  <si>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</si>
  <si>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</si>
  <si>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</si>
  <si>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</si>
  <si>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</si>
  <si>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</si>
  <si>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</si>
  <si>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</si>
  <si>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</si>
  <si>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</si>
  <si>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</si>
  <si>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</si>
  <si>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</si>
  <si>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</si>
  <si>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</si>
  <si>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</si>
  <si>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</si>
  <si>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</si>
  <si>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</si>
  <si>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</si>
  <si>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</si>
  <si>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</si>
  <si>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</si>
  <si>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</si>
  <si>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</si>
  <si>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</si>
  <si>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</si>
  <si>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</si>
  <si>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</si>
  <si>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</si>
  <si>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</si>
  <si>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</si>
  <si>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</si>
  <si>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</si>
  <si>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</si>
  <si>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</si>
  <si>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</si>
  <si>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</si>
  <si>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</si>
  <si>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</si>
  <si>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</si>
  <si>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</si>
  <si>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</si>
  <si>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</si>
  <si>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</si>
  <si>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</si>
  <si>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</si>
  <si>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</si>
  <si>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</si>
  <si>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</si>
  <si>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</si>
  <si>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</si>
  <si>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</si>
  <si>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</si>
  <si>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</si>
  <si>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</si>
  <si>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</si>
  <si>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</si>
  <si>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</si>
  <si>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</si>
  <si>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</si>
  <si>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</si>
  <si>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</si>
  <si>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</si>
  <si>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</si>
  <si>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</si>
  <si>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</si>
  <si>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</si>
  <si>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</si>
  <si>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</si>
  <si>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</si>
  <si>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</si>
  <si>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</si>
  <si>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</si>
  <si>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</si>
  <si>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</si>
  <si>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</si>
  <si>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</si>
  <si>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</si>
  <si>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</si>
  <si>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</si>
  <si>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</si>
  <si>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</si>
  <si>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</si>
  <si>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</si>
  <si>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</si>
  <si>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</si>
  <si>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</si>
  <si>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</si>
  <si>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</si>
  <si>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</si>
  <si>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</si>
  <si>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</si>
  <si>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</si>
  <si>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</si>
  <si>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</si>
  <si>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</si>
  <si>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</si>
  <si>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</si>
  <si>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</si>
  <si>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</si>
  <si>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</si>
  <si>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</si>
  <si>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</si>
  <si>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</si>
  <si>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</si>
  <si>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</si>
  <si>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</si>
  <si>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</si>
  <si>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</si>
  <si>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</si>
  <si>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</si>
  <si>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</si>
  <si>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</si>
  <si>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</si>
  <si>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</si>
  <si>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</si>
  <si>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</si>
  <si>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</si>
  <si>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</si>
  <si>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</si>
  <si>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</si>
  <si>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</si>
  <si>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</si>
  <si>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</si>
  <si>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</si>
  <si>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</si>
  <si>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</si>
  <si>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</si>
  <si>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</si>
  <si>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</si>
  <si>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</si>
  <si>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</si>
  <si>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</si>
  <si>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</si>
  <si>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</si>
  <si>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</si>
  <si>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</si>
  <si>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</si>
  <si>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</si>
  <si>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</si>
  <si>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</si>
  <si>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</si>
  <si>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</si>
  <si>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</si>
  <si>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</si>
  <si>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</si>
  <si>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</si>
  <si>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</si>
  <si>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</si>
  <si>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</si>
  <si>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</si>
  <si>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</si>
  <si>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</si>
  <si>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</si>
  <si>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</si>
  <si>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</si>
  <si>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</si>
  <si>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</si>
  <si>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</si>
  <si>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</si>
  <si>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</si>
  <si>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</si>
  <si>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</si>
  <si>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</si>
  <si>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</si>
  <si>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</si>
  <si>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</si>
  <si>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</si>
  <si>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</si>
  <si>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</si>
  <si>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</si>
  <si>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</si>
  <si>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</si>
  <si>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</si>
  <si>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</si>
  <si>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</si>
  <si>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</si>
  <si>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</si>
  <si>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</si>
  <si>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</si>
  <si>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</si>
  <si>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</si>
  <si>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</si>
  <si>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</si>
  <si>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</si>
  <si>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</si>
  <si>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</si>
  <si>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</si>
  <si>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</si>
  <si>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</si>
  <si>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</si>
  <si>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</si>
  <si>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</si>
  <si>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</si>
  <si>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</si>
  <si>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</si>
  <si>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</si>
  <si>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</si>
  <si>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</si>
  <si>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</si>
  <si>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</si>
  <si>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</si>
  <si>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</si>
  <si>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</si>
  <si>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</si>
  <si>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</si>
  <si>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</si>
  <si>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</si>
  <si>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</si>
  <si>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</si>
  <si>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</si>
  <si>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</si>
  <si>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</si>
  <si>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</si>
  <si>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</si>
  <si>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</si>
  <si>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</si>
  <si>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</si>
  <si>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</si>
  <si>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</si>
  <si>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</si>
  <si>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</si>
  <si>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</si>
  <si>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</si>
  <si>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</si>
  <si>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</si>
  <si>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</si>
  <si>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</si>
  <si>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</si>
  <si>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</si>
  <si>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</si>
  <si>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</si>
  <si>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</si>
  <si>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</si>
  <si>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</si>
  <si>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</si>
  <si>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</si>
  <si>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</si>
  <si>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</si>
  <si>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</si>
  <si>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</si>
  <si>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</si>
  <si>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</si>
  <si>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</si>
  <si>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</si>
  <si>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</si>
  <si>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</si>
  <si>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</si>
  <si>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</si>
  <si>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</si>
  <si>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</si>
  <si>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</si>
  <si>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</si>
  <si>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</si>
  <si>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</si>
  <si>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</si>
  <si>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</si>
  <si>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</si>
  <si>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</si>
  <si>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</si>
  <si>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</si>
  <si>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</si>
  <si>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</si>
  <si>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</si>
  <si>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</si>
  <si>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</si>
  <si>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</si>
  <si>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</si>
  <si>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</si>
  <si>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</si>
  <si>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</si>
  <si>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</si>
  <si>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</si>
  <si>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</si>
  <si>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</si>
  <si>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</si>
  <si>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</si>
  <si>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</si>
  <si>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</si>
  <si>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</si>
  <si>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</si>
  <si>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</si>
  <si>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</si>
  <si>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</si>
  <si>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</si>
  <si>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</si>
  <si>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</si>
  <si>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</si>
  <si>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</si>
  <si>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</si>
  <si>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</si>
  <si>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</si>
  <si>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</si>
  <si>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</si>
  <si>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</si>
  <si>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</si>
  <si>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</si>
  <si>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</si>
  <si>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</si>
  <si>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</si>
  <si>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</si>
  <si>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</si>
  <si>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</si>
  <si>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</si>
  <si>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</si>
  <si>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</si>
  <si>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</si>
  <si>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</si>
  <si>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</si>
  <si>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</si>
  <si>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</si>
  <si>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</si>
  <si>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</si>
  <si>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</si>
  <si>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</si>
  <si>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</si>
  <si>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</si>
  <si>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</si>
  <si>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</si>
  <si>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</si>
  <si>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</si>
  <si>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</si>
  <si>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</si>
  <si>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</si>
  <si>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</si>
  <si>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</si>
  <si>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</si>
  <si>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</si>
  <si>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</si>
  <si>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</si>
  <si>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</si>
  <si>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</si>
  <si>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</si>
  <si>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</si>
  <si>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</si>
  <si>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</si>
  <si>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</si>
  <si>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</si>
  <si>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</si>
  <si>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</si>
  <si>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</si>
  <si>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</si>
  <si>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</si>
  <si>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</si>
  <si>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</si>
  <si>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</si>
  <si>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</si>
  <si>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</si>
  <si>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</si>
  <si>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</si>
  <si>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</si>
  <si>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</si>
  <si>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</si>
  <si>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</si>
  <si>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</si>
  <si>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</si>
  <si>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</si>
  <si>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</si>
  <si>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</si>
  <si>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</si>
  <si>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</si>
  <si>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</si>
  <si>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</si>
  <si>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</si>
  <si>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</si>
  <si>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</si>
  <si>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</si>
  <si>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</si>
  <si>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</si>
  <si>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</si>
  <si>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</si>
  <si>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</si>
  <si>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</si>
  <si>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</si>
  <si>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</si>
  <si>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</si>
  <si>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</si>
  <si>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</si>
  <si>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</si>
  <si>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</si>
  <si>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</si>
  <si>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</si>
  <si>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</si>
  <si>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</si>
  <si>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</si>
  <si>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</si>
  <si>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</si>
  <si>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</si>
  <si>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</si>
  <si>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</si>
  <si>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</si>
  <si>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</si>
  <si>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</si>
  <si>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</si>
  <si>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</si>
  <si>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</si>
  <si>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</si>
  <si>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</si>
  <si>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</si>
  <si>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</si>
  <si>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</si>
  <si>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</si>
  <si>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</si>
  <si>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</si>
  <si>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</si>
  <si>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</si>
  <si>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</si>
  <si>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</si>
  <si>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</si>
  <si>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</si>
  <si>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</si>
  <si>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</si>
  <si>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</si>
  <si>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</si>
  <si>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</si>
  <si>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</si>
  <si>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</si>
  <si>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</si>
  <si>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</si>
  <si>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</si>
  <si>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</si>
  <si>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</si>
  <si>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</si>
  <si>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</si>
  <si>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</si>
  <si>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</si>
  <si>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</si>
  <si>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</si>
  <si>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</si>
  <si>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</si>
  <si>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</si>
  <si>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</si>
  <si>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</si>
  <si>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</si>
  <si>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</si>
  <si>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</si>
  <si>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</si>
  <si>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</si>
  <si>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</si>
  <si>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</si>
  <si>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</si>
  <si>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</si>
  <si>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</si>
  <si>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</si>
  <si>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</si>
  <si>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</si>
  <si>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</si>
  <si>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</si>
  <si>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</si>
  <si>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</si>
  <si>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</si>
  <si>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</si>
  <si>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</si>
  <si>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</si>
  <si>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</si>
  <si>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</si>
  <si>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</si>
  <si>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</si>
  <si>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</si>
  <si>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</si>
  <si>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</si>
  <si>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</si>
  <si>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</si>
  <si>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</si>
  <si>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</si>
  <si>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</si>
  <si>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</si>
  <si>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</si>
  <si>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</si>
  <si>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</si>
  <si>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</si>
  <si>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</si>
  <si>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</si>
  <si>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</si>
  <si>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</si>
  <si>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</si>
  <si>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</si>
  <si>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</si>
  <si>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</si>
  <si>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</si>
  <si>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</si>
  <si>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</si>
  <si>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</si>
  <si>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</si>
  <si>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</si>
  <si>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</si>
  <si>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</si>
  <si>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</si>
  <si>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</si>
  <si>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</si>
  <si>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</si>
  <si>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</si>
  <si>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</si>
  <si>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</si>
  <si>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</si>
  <si>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</si>
  <si>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</si>
  <si>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</si>
  <si>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</si>
  <si>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</si>
  <si>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</si>
  <si>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</si>
  <si>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</si>
  <si>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</si>
  <si>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</si>
  <si>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</si>
  <si>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</si>
  <si>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</si>
  <si>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</si>
  <si>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</si>
  <si>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</si>
  <si>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</si>
  <si>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</si>
  <si>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</si>
  <si>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</si>
  <si>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</si>
  <si>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</si>
  <si>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</si>
  <si>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</si>
  <si>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</si>
  <si>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</si>
  <si>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</si>
  <si>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</si>
  <si>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</si>
  <si>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</si>
  <si>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</si>
  <si>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</si>
  <si>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</si>
  <si>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</si>
  <si>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</si>
  <si>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</si>
  <si>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</si>
  <si>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</si>
  <si>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</si>
  <si>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</si>
  <si>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</si>
  <si>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</si>
  <si>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</si>
  <si>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</si>
  <si>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</si>
  <si>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</si>
  <si>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</si>
  <si>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</si>
  <si>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</si>
  <si>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</si>
  <si>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</si>
  <si>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</si>
  <si>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</si>
  <si>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</si>
  <si>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</si>
  <si>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</si>
  <si>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</si>
  <si>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</si>
  <si>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</si>
  <si>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</si>
  <si>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</si>
  <si>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</si>
  <si>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</si>
  <si>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</si>
  <si>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</si>
  <si>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</si>
  <si>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</si>
  <si>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</si>
  <si>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</si>
  <si>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</si>
  <si>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</si>
  <si>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</si>
  <si>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</si>
  <si>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</si>
  <si>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</si>
  <si>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</si>
  <si>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</si>
  <si>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</si>
  <si>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</si>
  <si>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</si>
  <si>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</si>
  <si>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</si>
  <si>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</si>
  <si>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</si>
  <si>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</si>
  <si>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</si>
  <si>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</si>
  <si>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</si>
  <si>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</si>
  <si>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</si>
  <si>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</si>
  <si>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</si>
  <si>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</si>
  <si>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</si>
  <si>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</si>
  <si>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</si>
  <si>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</si>
  <si>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</si>
  <si>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</si>
  <si>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</si>
  <si>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</si>
  <si>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</si>
  <si>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</si>
  <si>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</si>
  <si>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</si>
  <si>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</si>
  <si>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</si>
  <si>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</si>
  <si>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</si>
  <si>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</si>
  <si>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</si>
  <si>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</si>
  <si>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</si>
  <si>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</si>
  <si>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</si>
  <si>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</si>
  <si>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</si>
  <si>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</si>
  <si>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</si>
  <si>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</si>
  <si>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</si>
  <si>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</si>
  <si>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</si>
  <si>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</si>
  <si>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</si>
  <si>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</si>
  <si>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</si>
  <si>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</si>
  <si>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</si>
  <si>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</si>
  <si>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</si>
  <si>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</si>
  <si>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</si>
  <si>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</si>
  <si>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</si>
  <si>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</si>
  <si>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</si>
  <si>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</si>
  <si>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</si>
  <si>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</si>
  <si>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</si>
  <si>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</si>
  <si>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</si>
  <si>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</si>
  <si>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</si>
  <si>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</si>
  <si>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</si>
  <si>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</si>
  <si>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</si>
  <si>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</si>
  <si>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</si>
  <si>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</si>
  <si>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</si>
  <si>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</si>
  <si>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</si>
  <si>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</si>
  <si>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</si>
  <si>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</si>
  <si>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</si>
  <si>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</si>
  <si>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</si>
  <si>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</si>
  <si>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</si>
  <si>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</si>
  <si>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</si>
  <si>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</si>
  <si>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</si>
  <si>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</si>
  <si>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</si>
  <si>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</si>
  <si>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</si>
  <si>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</si>
  <si>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</si>
  <si>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</si>
  <si>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</si>
  <si>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</si>
  <si>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</si>
  <si>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</si>
  <si>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</si>
  <si>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</si>
  <si>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</si>
  <si>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</si>
  <si>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</si>
  <si>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</si>
  <si>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</si>
  <si>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</si>
  <si>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</si>
  <si>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</si>
  <si>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</si>
  <si>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</si>
  <si>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</si>
  <si>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</si>
  <si>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</si>
  <si>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</si>
  <si>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</si>
  <si>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</si>
  <si>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</si>
  <si>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</si>
  <si>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</si>
  <si>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</si>
  <si>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</si>
  <si>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</si>
  <si>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</si>
  <si>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</si>
  <si>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</si>
  <si>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</si>
  <si>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</si>
  <si>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</si>
  <si>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</si>
  <si>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</si>
  <si>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</si>
  <si>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</si>
  <si>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</si>
  <si>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</si>
  <si>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</si>
  <si>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</si>
  <si>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</si>
  <si>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</si>
  <si>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</si>
  <si>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</si>
  <si>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</si>
  <si>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</si>
  <si>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</si>
  <si>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</si>
  <si>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</si>
  <si>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</si>
  <si>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</si>
  <si>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</si>
  <si>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</si>
  <si>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</si>
  <si>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</si>
  <si>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</si>
  <si>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</si>
  <si>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</si>
  <si>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</si>
  <si>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</si>
  <si>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</si>
  <si>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</si>
  <si>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</si>
  <si>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</si>
  <si>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</si>
  <si>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</si>
  <si>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</si>
  <si>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</si>
  <si>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</si>
  <si>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</si>
  <si>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</si>
  <si>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</si>
  <si>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</si>
  <si>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</si>
  <si>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</si>
  <si>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</si>
  <si>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</si>
  <si>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</si>
  <si>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</si>
  <si>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</si>
  <si>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</si>
  <si>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</si>
  <si>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</si>
  <si>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</si>
  <si>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</si>
  <si>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</si>
  <si>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</si>
  <si>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</si>
  <si>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</si>
  <si>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</si>
  <si>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</si>
  <si>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</si>
  <si>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</si>
  <si>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</si>
  <si>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</si>
  <si>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</si>
  <si>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</si>
  <si>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</si>
  <si>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</si>
  <si>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</si>
  <si>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</si>
  <si>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</si>
  <si>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</si>
  <si>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</si>
  <si>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</si>
  <si>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</si>
  <si>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</si>
  <si>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</si>
  <si>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</si>
  <si>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</si>
  <si>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</si>
  <si>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</si>
  <si>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</si>
  <si>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</si>
  <si>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</si>
  <si>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</si>
  <si>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</si>
  <si>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</si>
  <si>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</si>
  <si>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</si>
  <si>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</si>
  <si>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</si>
  <si>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</si>
  <si>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</si>
  <si>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</si>
  <si>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</si>
  <si>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</si>
  <si>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</si>
  <si>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</si>
  <si>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</si>
  <si>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</si>
  <si>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</si>
  <si>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</si>
  <si>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</si>
  <si>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</si>
  <si>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</si>
  <si>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</si>
  <si>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</si>
  <si>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</si>
  <si>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</si>
  <si>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</si>
  <si>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</si>
  <si>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</si>
  <si>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</si>
  <si>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</si>
  <si>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</si>
  <si>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</si>
  <si>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</si>
  <si>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</si>
  <si>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</si>
  <si>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</si>
  <si>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</si>
  <si>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</si>
  <si>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</si>
  <si>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</si>
  <si>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</si>
  <si>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</si>
  <si>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</si>
  <si>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</si>
  <si>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</si>
  <si>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</si>
  <si>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</si>
  <si>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</si>
  <si>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</si>
  <si>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</si>
  <si>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</si>
  <si>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</si>
  <si>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</si>
  <si>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</si>
  <si>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</si>
  <si>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</si>
  <si>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</si>
  <si>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</si>
  <si>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</si>
  <si>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</si>
  <si>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</si>
  <si>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</si>
  <si>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</si>
  <si>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</si>
  <si>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</si>
  <si>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</si>
  <si>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</si>
  <si>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</si>
  <si>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</si>
  <si>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</si>
  <si>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</si>
  <si>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</si>
  <si>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</si>
  <si>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</si>
  <si>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</si>
  <si>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</si>
  <si>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</si>
  <si>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</si>
  <si>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</si>
  <si>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</si>
  <si>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</si>
  <si>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</si>
  <si>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</si>
  <si>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</si>
  <si>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</si>
  <si>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</si>
  <si>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</si>
  <si>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</si>
  <si>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</si>
  <si>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</si>
  <si>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</si>
  <si>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</si>
  <si>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</si>
  <si>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</si>
  <si>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</si>
  <si>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</si>
  <si>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</si>
  <si>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</si>
  <si>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</si>
  <si>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</si>
  <si>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</si>
  <si>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</si>
  <si>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</si>
  <si>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</si>
  <si>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</si>
  <si>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</si>
  <si>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</si>
  <si>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</si>
  <si>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</si>
  <si>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</si>
  <si>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</si>
  <si>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</si>
  <si>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</si>
  <si>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</si>
  <si>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</si>
  <si>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</si>
  <si>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</si>
  <si>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</si>
  <si>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</si>
  <si>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</si>
  <si>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</si>
  <si>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</si>
  <si>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</si>
  <si>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</si>
  <si>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</si>
  <si>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</si>
  <si>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</si>
  <si>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</si>
  <si>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</si>
  <si>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</si>
  <si>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</si>
  <si>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</si>
  <si>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</si>
  <si>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</si>
  <si>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</si>
  <si>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</si>
  <si>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</si>
  <si>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</si>
  <si>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</si>
  <si>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</si>
  <si>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</si>
  <si>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</si>
  <si>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</si>
  <si>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</si>
  <si>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</si>
  <si>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</si>
  <si>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</si>
  <si>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</si>
  <si>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</si>
  <si>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</si>
  <si>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</si>
  <si>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</si>
  <si>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</si>
  <si>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</si>
  <si>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</si>
  <si>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</si>
  <si>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</si>
  <si>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</si>
  <si>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</si>
  <si>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</si>
  <si>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</si>
  <si>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</si>
  <si>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</si>
  <si>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</si>
  <si>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</si>
  <si>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</si>
  <si>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</si>
  <si>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</si>
  <si>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</si>
  <si>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</si>
  <si>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</si>
  <si>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</si>
  <si>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</si>
  <si>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</si>
  <si>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</si>
  <si>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</si>
  <si>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</si>
  <si>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</si>
  <si>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</si>
  <si>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</si>
  <si>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</si>
  <si>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</si>
  <si>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</si>
  <si>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</si>
  <si>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</si>
  <si>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</si>
  <si>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</si>
  <si>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</si>
  <si>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</si>
  <si>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</si>
  <si>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</si>
  <si>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</si>
  <si>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</si>
  <si>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</si>
  <si>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</si>
  <si>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</si>
  <si>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</si>
  <si>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</si>
  <si>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</si>
  <si>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</si>
  <si>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</si>
  <si>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</si>
  <si>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</si>
  <si>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</si>
  <si>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</si>
  <si>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</si>
  <si>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</si>
  <si>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</si>
  <si>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</si>
  <si>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</si>
  <si>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</si>
  <si>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</si>
  <si>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</si>
  <si>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</si>
  <si>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</si>
  <si>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</si>
  <si>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</si>
  <si>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</si>
  <si>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</si>
  <si>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</si>
  <si>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</si>
  <si>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</si>
  <si>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</si>
  <si>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</si>
  <si>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</si>
  <si>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</si>
  <si>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</si>
  <si>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</si>
  <si>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</si>
  <si>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</si>
  <si>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</si>
  <si>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</si>
  <si>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</si>
  <si>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</si>
  <si>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</si>
  <si>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</si>
  <si>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</si>
  <si>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</si>
  <si>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</si>
  <si>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</si>
  <si>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</si>
  <si>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</si>
  <si>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</si>
  <si>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</si>
  <si>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</si>
  <si>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</si>
  <si>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</si>
  <si>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</si>
  <si>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</si>
  <si>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</si>
  <si>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</si>
  <si>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</si>
  <si>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</si>
  <si>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</si>
  <si>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</si>
  <si>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</si>
  <si>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</si>
  <si>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</si>
  <si>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</si>
  <si>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</si>
  <si>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</si>
  <si>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</si>
  <si>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</si>
  <si>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</si>
  <si>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</si>
  <si>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</si>
  <si>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</si>
  <si>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</si>
  <si>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</si>
  <si>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</si>
  <si>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</si>
  <si>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</si>
  <si>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</si>
  <si>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</si>
  <si>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</si>
  <si>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</si>
  <si>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</si>
  <si>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</si>
  <si>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</si>
  <si>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</si>
  <si>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</si>
  <si>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</si>
  <si>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</si>
  <si>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</si>
  <si>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</si>
  <si>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</si>
  <si>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</si>
  <si>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</si>
  <si>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</si>
  <si>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</si>
  <si>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</si>
  <si>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</si>
  <si>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</si>
  <si>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</si>
  <si>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</si>
  <si>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</si>
  <si>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</si>
  <si>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</si>
  <si>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</si>
  <si>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</si>
  <si>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</si>
  <si>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</si>
  <si>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</si>
  <si>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</si>
  <si>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</si>
  <si>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</si>
  <si>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</si>
  <si>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</si>
  <si>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</si>
  <si>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</si>
  <si>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</si>
  <si>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</si>
  <si>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</si>
  <si>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</si>
  <si>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</si>
  <si>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</si>
  <si>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</si>
  <si>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</si>
  <si>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</si>
  <si>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</si>
  <si>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</si>
  <si>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</si>
  <si>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</si>
  <si>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</si>
  <si>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</si>
  <si>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</si>
  <si>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</si>
  <si>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</si>
  <si>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</si>
  <si>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</si>
  <si>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</si>
  <si>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</si>
  <si>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</si>
  <si>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</si>
  <si>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</si>
  <si>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</si>
  <si>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</si>
  <si>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</si>
  <si>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</si>
  <si>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</si>
  <si>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</si>
  <si>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</si>
  <si>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</si>
  <si>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</si>
  <si>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</si>
  <si>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</si>
  <si>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</si>
  <si>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</si>
  <si>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</si>
  <si>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</si>
  <si>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</si>
  <si>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</si>
  <si>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</si>
  <si>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</si>
  <si>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</si>
  <si>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</si>
  <si>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</si>
  <si>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</si>
  <si>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</si>
  <si>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</si>
  <si>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</si>
  <si>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</si>
  <si>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</si>
  <si>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</si>
  <si>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</si>
  <si>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</si>
  <si>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</si>
  <si>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</si>
  <si>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</si>
  <si>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</si>
  <si>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</si>
  <si>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</si>
  <si>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</si>
  <si>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</si>
  <si>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</si>
  <si>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</si>
  <si>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</si>
  <si>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</si>
  <si>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</si>
  <si>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</si>
  <si>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</si>
  <si>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</si>
  <si>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</si>
  <si>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</si>
  <si>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</si>
  <si>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</si>
  <si>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</si>
  <si>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</si>
  <si>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</si>
  <si>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</si>
  <si>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</si>
  <si>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</si>
  <si>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</si>
  <si>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</si>
  <si>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</si>
  <si>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</si>
  <si>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</si>
  <si>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</si>
  <si>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</si>
  <si>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</si>
  <si>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</si>
  <si>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</si>
  <si>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</si>
  <si>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</si>
  <si>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</si>
  <si>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</si>
  <si>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</si>
  <si>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</si>
  <si>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</si>
  <si>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</si>
  <si>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</si>
  <si>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</si>
  <si>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</si>
  <si>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</si>
  <si>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</si>
  <si>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</si>
  <si>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</si>
  <si>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</si>
  <si>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</si>
  <si>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</si>
  <si>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</si>
  <si>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</si>
  <si>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</si>
  <si>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</si>
  <si>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</si>
  <si>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</si>
  <si>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</si>
  <si>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</si>
  <si>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</si>
  <si>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</si>
  <si>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</si>
  <si>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</si>
  <si>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</si>
  <si>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</si>
  <si>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</si>
  <si>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</si>
  <si>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</si>
  <si>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</si>
  <si>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</si>
  <si>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</si>
  <si>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</si>
  <si>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</si>
  <si>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</si>
  <si>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</si>
  <si>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</si>
  <si>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</si>
  <si>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</si>
  <si>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</si>
  <si>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</si>
  <si>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</si>
  <si>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</si>
  <si>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</si>
  <si>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</si>
  <si>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</si>
  <si>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</si>
  <si>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</si>
  <si>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</si>
  <si>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</si>
  <si>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</si>
  <si>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</si>
  <si>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</si>
  <si>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</si>
  <si>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</si>
  <si>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</si>
  <si>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</si>
  <si>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</si>
  <si>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</si>
  <si>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</si>
  <si>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</si>
  <si>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</si>
  <si>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</si>
  <si>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</si>
  <si>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</si>
  <si>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</si>
  <si>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</si>
  <si>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</si>
  <si>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</si>
  <si>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</si>
  <si>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</si>
  <si>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</si>
  <si>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</si>
  <si>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</si>
  <si>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</si>
  <si>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</si>
  <si>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</si>
  <si>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</si>
  <si>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</si>
  <si>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</si>
  <si>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</si>
  <si>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</si>
  <si>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</si>
  <si>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</si>
  <si>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</si>
  <si>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</si>
  <si>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</si>
  <si>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</si>
  <si>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</si>
  <si>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</si>
  <si>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</si>
  <si>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</si>
  <si>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</si>
  <si>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</si>
  <si>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</si>
  <si>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</si>
  <si>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</si>
  <si>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</si>
  <si>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</si>
  <si>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</si>
  <si>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</si>
  <si>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</si>
  <si>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</si>
  <si>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</si>
  <si>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</si>
  <si>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</si>
  <si>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</si>
  <si>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</si>
  <si>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</si>
  <si>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</si>
  <si>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</si>
  <si>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</si>
  <si>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</si>
  <si>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</si>
  <si>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</si>
  <si>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</si>
  <si>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</si>
  <si>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</si>
  <si>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</si>
  <si>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</si>
  <si>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</si>
  <si>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</si>
  <si>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</si>
  <si>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</si>
  <si>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</si>
  <si>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</si>
  <si>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</si>
  <si>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</si>
  <si>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</si>
  <si>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</si>
  <si>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</si>
  <si>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</si>
  <si>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</si>
  <si>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</si>
  <si>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</si>
  <si>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</si>
  <si>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</si>
  <si>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</si>
  <si>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</si>
  <si>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</si>
  <si>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</si>
  <si>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</si>
  <si>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</si>
  <si>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</si>
  <si>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</si>
  <si>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</si>
  <si>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</si>
  <si>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</si>
  <si>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</si>
  <si>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</si>
  <si>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</si>
  <si>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</si>
  <si>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</si>
  <si>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</si>
  <si>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</si>
  <si>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</si>
  <si>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</si>
  <si>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</si>
  <si>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</si>
  <si>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</si>
  <si>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</si>
  <si>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</si>
  <si>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</si>
  <si>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</si>
  <si>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</si>
  <si>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</si>
  <si>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</si>
  <si>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</si>
  <si>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</si>
  <si>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</si>
  <si>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</si>
  <si>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</si>
  <si>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</si>
  <si>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</si>
  <si>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</si>
  <si>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</si>
  <si>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</si>
  <si>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</si>
  <si>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</si>
  <si>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</si>
  <si>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</si>
  <si>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</si>
  <si>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</si>
  <si>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</si>
  <si>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</si>
  <si>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</si>
  <si>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</si>
  <si>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</si>
  <si>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</si>
  <si>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</si>
  <si>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</si>
  <si>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</si>
  <si>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</si>
  <si>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</si>
  <si>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</si>
  <si>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</si>
  <si>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</si>
  <si>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</si>
  <si>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</si>
  <si>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</si>
  <si>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</si>
  <si>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</si>
  <si>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</si>
  <si>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</si>
  <si>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</si>
  <si>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</si>
  <si>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</si>
  <si>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</si>
  <si>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</si>
  <si>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</si>
  <si>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</si>
  <si>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</si>
  <si>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</si>
  <si>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</si>
  <si>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</si>
  <si>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</si>
  <si>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</si>
  <si>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</si>
  <si>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</si>
  <si>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</si>
  <si>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</si>
  <si>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</si>
  <si>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</si>
  <si>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</si>
  <si>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</si>
  <si>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</si>
  <si>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</si>
  <si>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</si>
  <si>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</si>
  <si>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</si>
  <si>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</si>
  <si>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</si>
  <si>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</si>
  <si>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</si>
  <si>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</si>
  <si>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</si>
  <si>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</si>
  <si>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</si>
  <si>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</si>
  <si>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</si>
  <si>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</si>
  <si>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</si>
  <si>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</si>
  <si>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</si>
  <si>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</si>
  <si>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</si>
  <si>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</si>
  <si>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</si>
  <si>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</si>
  <si>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</si>
  <si>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</si>
  <si>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</si>
  <si>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</si>
  <si>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</si>
  <si>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</si>
  <si>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</si>
  <si>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</si>
  <si>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</si>
  <si>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</si>
  <si>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</si>
  <si>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</si>
  <si>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</si>
  <si>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</si>
  <si>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</si>
  <si>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</si>
  <si>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</si>
  <si>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</si>
  <si>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</si>
  <si>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</si>
  <si>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</si>
  <si>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</si>
  <si>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</si>
  <si>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</si>
  <si>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</si>
  <si>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</si>
  <si>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</si>
  <si>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</si>
  <si>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</si>
  <si>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</si>
  <si>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</si>
  <si>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</si>
  <si>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</si>
  <si>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</si>
  <si>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</si>
  <si>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</si>
  <si>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</si>
  <si>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</si>
  <si>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</si>
  <si>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</si>
  <si>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</si>
  <si>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</si>
  <si>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</si>
  <si>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</si>
  <si>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</si>
  <si>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</si>
  <si>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</si>
  <si>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</si>
  <si>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</si>
  <si>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</si>
  <si>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</si>
  <si>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</si>
  <si>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</si>
  <si>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</si>
  <si>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</si>
  <si>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</si>
  <si>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</si>
  <si>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</si>
  <si>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</si>
  <si>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</si>
  <si>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</si>
  <si>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</si>
  <si>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</si>
  <si>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</si>
  <si>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</si>
  <si>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</si>
  <si>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</si>
  <si>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</si>
  <si>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</si>
  <si>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</si>
  <si>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</si>
  <si>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</si>
  <si>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</si>
  <si>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</si>
  <si>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</si>
  <si>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</si>
  <si>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</si>
  <si>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</si>
  <si>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</si>
  <si>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</si>
  <si>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</si>
  <si>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</si>
  <si>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</si>
  <si>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</si>
  <si>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</si>
  <si>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</si>
  <si>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</si>
  <si>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</si>
  <si>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</si>
  <si>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</si>
  <si>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</si>
  <si>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</si>
  <si>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</si>
  <si>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</si>
  <si>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</si>
  <si>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</si>
  <si>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</si>
  <si>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</si>
  <si>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</si>
  <si>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</si>
  <si>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</si>
  <si>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</si>
  <si>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</si>
  <si>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</si>
  <si>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</si>
  <si>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</si>
  <si>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</si>
  <si>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</si>
  <si>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</si>
  <si>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</si>
  <si>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</si>
  <si>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</si>
  <si>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</si>
  <si>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</si>
  <si>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</si>
  <si>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</si>
  <si>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</si>
  <si>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</si>
  <si>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</si>
  <si>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</si>
  <si>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</si>
  <si>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</si>
  <si>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</si>
  <si>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</si>
  <si>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</si>
  <si>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</si>
  <si>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</si>
  <si>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</si>
  <si>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</si>
  <si>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</si>
  <si>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</si>
  <si>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</si>
  <si>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</si>
  <si>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</si>
  <si>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</si>
  <si>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</si>
  <si>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</si>
  <si>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</si>
  <si>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</si>
  <si>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</si>
  <si>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</si>
  <si>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</si>
  <si>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</si>
  <si>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</si>
  <si>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</si>
  <si>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</si>
  <si>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</si>
  <si>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</si>
  <si>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</si>
  <si>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</si>
  <si>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</si>
  <si>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</si>
  <si>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</si>
  <si>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</si>
  <si>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</si>
  <si>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</si>
  <si>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</si>
  <si>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</si>
  <si>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</si>
  <si>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</si>
  <si>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</si>
  <si>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</si>
  <si>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</si>
  <si>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</si>
  <si>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</si>
  <si>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</si>
  <si>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</si>
  <si>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</si>
  <si>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</si>
  <si>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</si>
  <si>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</si>
  <si>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</si>
  <si>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</si>
  <si>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</si>
  <si>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</si>
  <si>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</si>
  <si>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</si>
  <si>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</si>
  <si>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</si>
  <si>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</si>
  <si>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</si>
  <si>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</si>
  <si>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</si>
  <si>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</si>
  <si>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</si>
  <si>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</si>
  <si>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</si>
  <si>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</si>
  <si>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</si>
  <si>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</si>
  <si>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</si>
  <si>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</si>
  <si>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</si>
  <si>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</si>
  <si>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</si>
  <si>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</si>
  <si>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</si>
  <si>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</si>
  <si>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</si>
  <si>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</si>
  <si>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</si>
  <si>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</si>
  <si>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</si>
  <si>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</si>
  <si>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</si>
  <si>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</si>
  <si>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</si>
  <si>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</si>
  <si>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</si>
  <si>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</si>
  <si>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</si>
  <si>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</si>
  <si>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</si>
  <si>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</si>
  <si>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</si>
  <si>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</si>
  <si>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</si>
  <si>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</si>
  <si>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</si>
  <si>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</si>
  <si>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</si>
  <si>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</si>
  <si>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</si>
  <si>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</si>
  <si>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</si>
  <si>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</si>
  <si>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</si>
  <si>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</si>
  <si>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</si>
  <si>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</si>
  <si>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</si>
  <si>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</si>
  <si>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</si>
  <si>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</si>
  <si>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</si>
  <si>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</si>
  <si>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</si>
  <si>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</si>
  <si>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</si>
  <si>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</si>
  <si>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</si>
  <si>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</si>
  <si>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</si>
  <si>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</si>
  <si>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</si>
  <si>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</si>
  <si>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</si>
  <si>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</si>
  <si>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</si>
  <si>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</si>
  <si>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</si>
  <si>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</si>
  <si>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</si>
  <si>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</si>
  <si>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</si>
  <si>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</si>
  <si>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</si>
  <si>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</si>
  <si>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</si>
  <si>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</si>
  <si>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</si>
  <si>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</si>
  <si>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</si>
  <si>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</si>
  <si>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</si>
  <si>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</si>
  <si>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</si>
  <si>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</si>
  <si>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</si>
  <si>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</si>
  <si>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</si>
  <si>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</si>
  <si>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</si>
  <si>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</si>
  <si>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</si>
  <si>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</si>
  <si>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</si>
  <si>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</si>
  <si>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</si>
  <si>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</si>
  <si>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</si>
  <si>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</si>
  <si>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</si>
  <si>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</si>
  <si>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</si>
  <si>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</si>
  <si>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</si>
  <si>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</si>
  <si>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</si>
  <si>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</si>
  <si>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</si>
  <si>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</si>
  <si>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</si>
  <si>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</si>
  <si>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</si>
  <si>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</si>
  <si>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</si>
  <si>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</si>
  <si>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</si>
  <si>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</si>
  <si>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</si>
  <si>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</si>
  <si>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</si>
  <si>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</si>
  <si>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</si>
  <si>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</si>
  <si>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</si>
  <si>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</si>
  <si>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</si>
  <si>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</si>
  <si>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</si>
  <si>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</si>
  <si>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</si>
  <si>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</si>
  <si>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</si>
  <si>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</si>
  <si>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</si>
  <si>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</si>
  <si>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</si>
  <si>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</si>
  <si>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</si>
  <si>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</si>
  <si>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</si>
  <si>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</si>
  <si>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</si>
  <si>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</si>
  <si>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</si>
  <si>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</si>
  <si>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</si>
  <si>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</si>
  <si>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</si>
  <si>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</si>
  <si>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</si>
  <si>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</si>
  <si>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</si>
  <si>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</si>
  <si>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</si>
  <si>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</si>
  <si>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</si>
  <si>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</si>
  <si>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</si>
  <si>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</si>
  <si>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</si>
  <si>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</si>
  <si>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</si>
  <si>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</si>
  <si>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</si>
  <si>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</si>
  <si>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</si>
  <si>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</si>
  <si>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</si>
  <si>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</si>
  <si>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</si>
  <si>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</si>
  <si>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</si>
  <si>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</si>
  <si>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</si>
  <si>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</si>
  <si>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</si>
  <si>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</si>
  <si>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</si>
  <si>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</si>
  <si>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</si>
  <si>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</si>
  <si>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</si>
  <si>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</si>
  <si>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</si>
  <si>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</si>
  <si>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</si>
  <si>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</si>
  <si>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</si>
  <si>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</si>
  <si>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</si>
  <si>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</si>
  <si>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</si>
  <si>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</si>
  <si>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</si>
  <si>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</si>
  <si>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</si>
  <si>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</si>
  <si>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</si>
  <si>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</si>
  <si>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</si>
  <si>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</si>
  <si>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</si>
  <si>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</si>
  <si>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</si>
  <si>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</si>
  <si>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</si>
  <si>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</si>
  <si>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</si>
  <si>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</si>
  <si>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</si>
  <si>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</si>
  <si>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</si>
  <si>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</si>
  <si>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</si>
  <si>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</si>
  <si>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</si>
  <si>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</si>
  <si>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</si>
  <si>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</si>
  <si>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</si>
  <si>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</si>
  <si>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</si>
  <si>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</si>
  <si>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</si>
  <si>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</si>
  <si>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</si>
  <si>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</si>
  <si>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</si>
  <si>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</si>
  <si>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</si>
  <si>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</si>
  <si>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</si>
  <si>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</si>
  <si>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</si>
  <si>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</si>
  <si>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</si>
  <si>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</si>
  <si>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</si>
  <si>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</si>
  <si>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</si>
  <si>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</si>
  <si>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</si>
  <si>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</si>
  <si>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</si>
  <si>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</si>
  <si>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</si>
  <si>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</si>
  <si>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</si>
  <si>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</si>
  <si>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</si>
  <si>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</si>
  <si>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</si>
  <si>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</si>
  <si>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</si>
  <si>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</si>
  <si>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</si>
  <si>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</si>
  <si>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</si>
  <si>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</si>
  <si>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</si>
  <si>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</si>
  <si>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</si>
  <si>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</si>
  <si>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</si>
  <si>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</si>
  <si>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</si>
  <si>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</si>
  <si>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</si>
  <si>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</si>
  <si>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</si>
  <si>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</si>
  <si>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</si>
  <si>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</si>
  <si>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</si>
  <si>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</si>
  <si>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</si>
  <si>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</si>
  <si>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</si>
  <si>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</si>
  <si>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</si>
  <si>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</si>
  <si>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</si>
  <si>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</si>
  <si>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</si>
  <si>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</si>
  <si>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</si>
  <si>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</si>
  <si>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</si>
  <si>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</si>
  <si>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</si>
  <si>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</si>
  <si>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</si>
  <si>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</si>
  <si>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</si>
  <si>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</si>
  <si>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</si>
  <si>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</si>
  <si>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</si>
  <si>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</si>
  <si>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</si>
  <si>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</si>
  <si>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</si>
  <si>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</si>
  <si>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</si>
  <si>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</si>
  <si>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</si>
  <si>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</si>
  <si>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</si>
  <si>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</si>
  <si>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</si>
  <si>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</si>
  <si>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</si>
  <si>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</si>
  <si>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</si>
  <si>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</si>
  <si>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</si>
  <si>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</si>
  <si>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</si>
  <si>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</si>
  <si>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</si>
  <si>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</si>
  <si>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</si>
  <si>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</si>
  <si>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</si>
  <si>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</si>
  <si>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</si>
  <si>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</si>
  <si>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</si>
  <si>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</si>
  <si>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</si>
  <si>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</si>
  <si>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</si>
  <si>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</si>
  <si>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</si>
  <si>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</si>
  <si>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</si>
  <si>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</si>
  <si>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</si>
  <si>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</si>
  <si>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</si>
  <si>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</si>
  <si>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</si>
  <si>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</si>
  <si>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</si>
  <si>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</si>
  <si>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</si>
  <si>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</si>
  <si>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</si>
  <si>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</si>
  <si>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</si>
  <si>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</si>
  <si>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</si>
  <si>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</si>
  <si>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</si>
  <si>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</si>
  <si>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</si>
  <si>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</si>
  <si>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</si>
  <si>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</si>
  <si>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</si>
  <si>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</si>
  <si>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</si>
  <si>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</si>
  <si>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</si>
  <si>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</si>
  <si>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</si>
  <si>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</si>
  <si>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</si>
  <si>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</si>
  <si>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</si>
  <si>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</si>
  <si>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</si>
  <si>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</si>
  <si>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</si>
  <si>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</si>
  <si>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</si>
  <si>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</si>
  <si>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</si>
  <si>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</si>
  <si>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</si>
  <si>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</si>
  <si>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</si>
  <si>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</si>
  <si>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</si>
  <si>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</si>
  <si>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</si>
  <si>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</si>
  <si>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</si>
  <si>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</si>
  <si>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</si>
  <si>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</si>
  <si>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</si>
  <si>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</si>
  <si>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</si>
  <si>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</si>
  <si>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</si>
  <si>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</si>
  <si>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</si>
  <si>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</si>
  <si>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</si>
  <si>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</si>
  <si>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</si>
  <si>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</si>
  <si>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</si>
  <si>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</si>
  <si>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</si>
  <si>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</si>
  <si>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</si>
  <si>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</si>
  <si>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</si>
  <si>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</si>
  <si>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</si>
  <si>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</si>
  <si>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</si>
  <si>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</si>
  <si>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</si>
  <si>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</si>
  <si>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</si>
  <si>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</si>
  <si>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</si>
  <si>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</si>
  <si>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</si>
  <si>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</si>
  <si>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</si>
  <si>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</si>
  <si>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</si>
  <si>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</si>
  <si>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</si>
  <si>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</si>
  <si>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</si>
  <si>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</si>
  <si>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</si>
  <si>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</si>
  <si>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</si>
  <si>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</si>
  <si>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</si>
  <si>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</si>
  <si>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</si>
  <si>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</si>
  <si>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</si>
  <si>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</si>
  <si>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</si>
  <si>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</si>
  <si>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</si>
  <si>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</si>
  <si>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</si>
  <si>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</si>
  <si>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</si>
  <si>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</si>
  <si>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</si>
  <si>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</si>
  <si>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</si>
  <si>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</si>
  <si>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</si>
  <si>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</si>
  <si>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</si>
  <si>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</si>
  <si>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</si>
  <si>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</si>
  <si>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</si>
  <si>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</si>
  <si>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</si>
  <si>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</si>
  <si>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</si>
  <si>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</si>
  <si>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</si>
  <si>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</si>
  <si>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</si>
  <si>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</si>
  <si>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</si>
  <si>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</si>
  <si>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</si>
  <si>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</si>
  <si>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</si>
  <si>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</si>
  <si>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</si>
  <si>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</si>
  <si>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</si>
  <si>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</si>
  <si>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</si>
  <si>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</si>
  <si>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</si>
  <si>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</si>
  <si>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</si>
  <si>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</si>
  <si>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</si>
  <si>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</si>
  <si>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</si>
  <si>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</si>
  <si>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</si>
  <si>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</si>
  <si>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</si>
  <si>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</si>
  <si>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</si>
  <si>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</si>
  <si>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</si>
  <si>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</si>
  <si>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</si>
  <si>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</si>
  <si>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</si>
  <si>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</si>
  <si>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</si>
  <si>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</si>
  <si>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</si>
  <si>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</si>
  <si>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</si>
  <si>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</si>
  <si>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</si>
  <si>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</si>
  <si>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</si>
  <si>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</si>
  <si>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</si>
  <si>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</si>
  <si>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</si>
  <si>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</si>
  <si>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</si>
  <si>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</si>
  <si>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</si>
  <si>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</si>
  <si>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</si>
  <si>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</si>
  <si>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</si>
  <si>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</si>
  <si>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</si>
  <si>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</si>
  <si>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</si>
  <si>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</si>
  <si>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</si>
  <si>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</si>
  <si>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</si>
  <si>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</si>
  <si>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</si>
  <si>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</si>
  <si>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</si>
  <si>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</si>
  <si>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</si>
  <si>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</si>
  <si>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</si>
  <si>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</si>
  <si>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</si>
  <si>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</si>
  <si>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</si>
  <si>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</si>
  <si>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</si>
  <si>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</si>
  <si>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</si>
  <si>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</si>
  <si>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</si>
  <si>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</si>
  <si>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</si>
  <si>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</si>
  <si>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</si>
  <si>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</si>
  <si>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</si>
  <si>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</si>
  <si>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</si>
  <si>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</si>
  <si>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</si>
  <si>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</si>
  <si>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</si>
  <si>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</si>
  <si>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</si>
  <si>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</si>
  <si>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</si>
  <si>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</si>
  <si>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</si>
  <si>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</si>
  <si>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</si>
  <si>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</si>
  <si>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</si>
  <si>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</si>
  <si>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</si>
  <si>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</si>
  <si>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</si>
  <si>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</si>
  <si>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</si>
  <si>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</si>
  <si>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</si>
  <si>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</si>
  <si>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</si>
  <si>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</si>
  <si>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</si>
  <si>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</si>
  <si>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</si>
  <si>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</si>
  <si>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</si>
  <si>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</si>
  <si>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</si>
  <si>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</si>
  <si>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</si>
  <si>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</si>
  <si>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</si>
  <si>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</si>
  <si>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</si>
  <si>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</si>
  <si>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</si>
  <si>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</si>
  <si>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</si>
  <si>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</si>
  <si>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</si>
  <si>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</si>
  <si>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</si>
  <si>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</si>
  <si>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</si>
  <si>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</si>
  <si>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</si>
  <si>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</si>
  <si>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</si>
  <si>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</si>
  <si>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</si>
  <si>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</si>
  <si>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</si>
  <si>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</si>
  <si>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</si>
  <si>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</si>
  <si>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</si>
  <si>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</si>
  <si>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</si>
  <si>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</si>
  <si>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</si>
  <si>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</si>
  <si>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</si>
  <si>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</si>
  <si>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</si>
  <si>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</si>
  <si>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</si>
  <si>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</si>
  <si>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</si>
  <si>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</si>
  <si>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</si>
  <si>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</si>
  <si>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</si>
  <si>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</si>
  <si>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</si>
  <si>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</si>
  <si>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</si>
  <si>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</si>
  <si>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</si>
  <si>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</si>
  <si>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</si>
  <si>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</si>
  <si>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</si>
  <si>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</si>
  <si>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</si>
  <si>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</si>
  <si>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</si>
  <si>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</si>
  <si>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</si>
  <si>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</si>
  <si>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</si>
  <si>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</si>
  <si>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</si>
  <si>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</si>
  <si>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</si>
  <si>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</si>
  <si>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</si>
  <si>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</si>
  <si>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</si>
  <si>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</si>
  <si>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</si>
  <si>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</si>
  <si>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</si>
  <si>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</si>
  <si>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</si>
  <si>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</si>
  <si>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</si>
  <si>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</si>
  <si>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</si>
  <si>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</si>
  <si>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</si>
  <si>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</si>
  <si>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</si>
  <si>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</si>
  <si>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</si>
  <si>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</si>
  <si>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</si>
  <si>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</si>
  <si>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</si>
  <si>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</si>
  <si>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</si>
  <si>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</si>
  <si>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</si>
  <si>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</si>
  <si>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</si>
  <si>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</si>
  <si>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</si>
  <si>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</si>
  <si>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</si>
  <si>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</si>
  <si>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</si>
  <si>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</si>
  <si>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</si>
  <si>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</si>
  <si>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</si>
  <si>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</si>
  <si>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</si>
  <si>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</si>
  <si>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</si>
  <si>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</si>
  <si>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</si>
  <si>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</si>
  <si>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</si>
  <si>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</si>
  <si>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</si>
  <si>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</si>
  <si>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</si>
  <si>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</si>
  <si>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</si>
  <si>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</si>
  <si>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</si>
  <si>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</si>
  <si>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</si>
  <si>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</si>
  <si>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</si>
  <si>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</si>
  <si>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</si>
  <si>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</si>
  <si>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</si>
  <si>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</si>
  <si>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</si>
  <si>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</si>
  <si>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</si>
  <si>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</si>
  <si>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</si>
  <si>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</si>
  <si>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</si>
  <si>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</si>
  <si>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</si>
  <si>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</si>
  <si>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</si>
  <si>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</si>
  <si>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</si>
  <si>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</si>
  <si>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</si>
  <si>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</si>
  <si>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</si>
  <si>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</si>
  <si>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</si>
  <si>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</si>
  <si>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</si>
  <si>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</si>
  <si>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</si>
  <si>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</si>
  <si>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</si>
  <si>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</si>
  <si>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</si>
  <si>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</si>
  <si>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</si>
  <si>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</si>
  <si>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</si>
  <si>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</si>
  <si>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</si>
  <si>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</si>
  <si>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</si>
  <si>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</si>
  <si>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</si>
  <si>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</si>
  <si>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</si>
  <si>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</si>
  <si>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</si>
  <si>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</si>
  <si>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</si>
  <si>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</si>
  <si>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</si>
  <si>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</si>
  <si>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</si>
  <si>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</si>
  <si>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</si>
  <si>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</si>
  <si>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</si>
  <si>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</si>
  <si>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</si>
  <si>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</si>
  <si>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</si>
  <si>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</si>
  <si>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</si>
  <si>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</si>
  <si>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</si>
  <si>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</si>
  <si>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</si>
  <si>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</si>
  <si>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</si>
  <si>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</si>
  <si>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</si>
  <si>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</si>
  <si>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</si>
  <si>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</si>
  <si>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</si>
  <si>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</si>
  <si>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</si>
  <si>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</si>
  <si>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</si>
  <si>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</si>
  <si>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</si>
  <si>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</si>
  <si>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</si>
  <si>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</si>
  <si>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</si>
  <si>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</si>
  <si>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</si>
  <si>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</si>
  <si>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</si>
  <si>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</si>
  <si>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</si>
  <si>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</si>
  <si>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</si>
  <si>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</si>
  <si>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</si>
  <si>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</si>
  <si>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</si>
  <si>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</si>
  <si>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</si>
  <si>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</si>
  <si>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</si>
  <si>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</si>
  <si>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</si>
  <si>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</si>
  <si>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</si>
  <si>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</si>
  <si>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</si>
  <si>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</si>
  <si>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</si>
  <si>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</si>
  <si>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</si>
  <si>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</si>
  <si>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</si>
  <si>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</si>
  <si>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</si>
  <si>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</si>
  <si>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</si>
  <si>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</si>
  <si>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</si>
  <si>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</si>
  <si>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</si>
  <si>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</si>
  <si>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</si>
  <si>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</si>
  <si>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</si>
  <si>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</si>
  <si>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</si>
  <si>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</si>
  <si>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</si>
  <si>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</si>
  <si>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</si>
  <si>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</si>
  <si>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</si>
  <si>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</si>
  <si>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</si>
  <si>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</si>
  <si>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</si>
  <si>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</si>
  <si>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</si>
  <si>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</si>
  <si>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</si>
  <si>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</si>
  <si>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</si>
  <si>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</si>
  <si>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</si>
  <si>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</si>
  <si>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</si>
  <si>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</si>
  <si>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</si>
  <si>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</si>
  <si>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</si>
  <si>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</si>
  <si>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</si>
  <si>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</si>
  <si>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</si>
  <si>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</si>
  <si>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</si>
  <si>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</si>
  <si>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</si>
  <si>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</si>
  <si>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</si>
  <si>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</si>
  <si>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</si>
  <si>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</si>
  <si>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</si>
  <si>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</si>
  <si>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</si>
  <si>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</si>
  <si>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</si>
  <si>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</si>
  <si>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</si>
  <si>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</si>
  <si>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</si>
  <si>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</si>
  <si>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</si>
  <si>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</si>
  <si>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</si>
  <si>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</si>
  <si>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</si>
  <si>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</si>
  <si>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</si>
  <si>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</si>
  <si>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</si>
  <si>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</si>
  <si>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</si>
  <si>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</si>
  <si>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</si>
  <si>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</si>
  <si>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</si>
  <si>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</si>
  <si>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</si>
  <si>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</si>
  <si>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</si>
  <si>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</si>
  <si>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</si>
  <si>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</si>
  <si>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</si>
  <si>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</si>
  <si>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</si>
  <si>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</si>
  <si>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</si>
  <si>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</si>
  <si>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</si>
  <si>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</si>
  <si>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</si>
  <si>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</si>
  <si>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</si>
  <si>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</si>
  <si>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</si>
  <si>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</si>
  <si>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</si>
  <si>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</si>
  <si>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</si>
  <si>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</si>
  <si>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</si>
  <si>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</si>
  <si>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</si>
  <si>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</si>
  <si>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</si>
  <si>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</si>
  <si>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</si>
  <si>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</si>
  <si>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</si>
  <si>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</si>
  <si>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</si>
  <si>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</si>
  <si>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</si>
  <si>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</si>
  <si>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</si>
  <si>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</si>
  <si>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</si>
  <si>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</si>
  <si>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</si>
  <si>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</si>
  <si>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</si>
  <si>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</si>
  <si>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</si>
  <si>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</si>
  <si>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</si>
  <si>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</si>
  <si>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</si>
  <si>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</si>
  <si>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</si>
  <si>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</si>
  <si>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</si>
  <si>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</si>
  <si>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</si>
  <si>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</si>
  <si>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</si>
  <si>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</si>
  <si>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</si>
  <si>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</si>
  <si>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</si>
  <si>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</si>
  <si>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</si>
  <si>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</si>
  <si>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</si>
  <si>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</si>
  <si>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</si>
  <si>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</si>
  <si>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</si>
  <si>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</si>
  <si>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</si>
  <si>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</si>
  <si>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</si>
  <si>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</si>
  <si>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</si>
  <si>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</si>
  <si>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</si>
  <si>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</si>
  <si>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</si>
  <si>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</si>
  <si>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</si>
  <si>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</si>
  <si>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</si>
  <si>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</si>
  <si>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</si>
  <si>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</si>
  <si>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</si>
  <si>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</si>
  <si>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</si>
  <si>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</si>
  <si>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</si>
  <si>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</si>
  <si>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</si>
  <si>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</si>
  <si>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</si>
  <si>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</si>
  <si>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</si>
  <si>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</si>
  <si>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</si>
  <si>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</si>
  <si>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</si>
  <si>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</si>
  <si>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</si>
  <si>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</si>
  <si>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</si>
  <si>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</si>
  <si>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</si>
  <si>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</si>
  <si>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</si>
  <si>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</si>
  <si>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</si>
  <si>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</si>
  <si>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</si>
  <si>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</si>
  <si>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</si>
  <si>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</si>
  <si>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</si>
  <si>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</si>
  <si>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</si>
  <si>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</si>
  <si>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</si>
  <si>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</si>
  <si>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</si>
  <si>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</si>
  <si>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</si>
  <si>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</si>
  <si>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</si>
  <si>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</si>
  <si>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</si>
  <si>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</si>
  <si>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</si>
  <si>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</si>
  <si>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</si>
  <si>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</si>
  <si>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</si>
  <si>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</si>
  <si>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</si>
  <si>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</si>
  <si>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</si>
  <si>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</si>
  <si>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</si>
  <si>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</si>
  <si>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</si>
  <si>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</si>
  <si>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</si>
  <si>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</si>
  <si>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</si>
  <si>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</si>
  <si>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</si>
  <si>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</si>
  <si>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</si>
  <si>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</si>
  <si>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</si>
  <si>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</si>
  <si>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</si>
  <si>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</si>
  <si>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</si>
  <si>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</si>
  <si>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</si>
  <si>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</si>
  <si>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</si>
  <si>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</si>
  <si>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</si>
  <si>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</si>
  <si>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</si>
  <si>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</si>
  <si>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</si>
  <si>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</si>
  <si>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</si>
  <si>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</si>
  <si>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</si>
  <si>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</si>
  <si>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</si>
  <si>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</si>
  <si>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</si>
  <si>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</si>
  <si>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</si>
  <si>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</si>
  <si>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</si>
  <si>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</si>
  <si>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</si>
  <si>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</si>
  <si>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</si>
  <si>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</si>
  <si>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</si>
  <si>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</si>
  <si>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</si>
  <si>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</si>
  <si>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</si>
  <si>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</si>
  <si>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</si>
  <si>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</si>
  <si>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</si>
  <si>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</si>
  <si>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</si>
  <si>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</si>
  <si>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</si>
  <si>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</si>
  <si>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</si>
  <si>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</si>
  <si>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</si>
  <si>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</si>
  <si>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</si>
  <si>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</si>
  <si>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</si>
  <si>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</si>
  <si>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</si>
  <si>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</si>
  <si>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</si>
  <si>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</si>
  <si>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</si>
  <si>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</si>
  <si>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</si>
  <si>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</si>
  <si>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</si>
  <si>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</si>
  <si>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</si>
  <si>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</si>
  <si>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</si>
  <si>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</si>
  <si>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</si>
  <si>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</si>
  <si>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</si>
  <si>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</si>
  <si>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</si>
  <si>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</si>
  <si>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</si>
  <si>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</si>
  <si>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</si>
  <si>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</si>
  <si>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</si>
  <si>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</si>
  <si>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</si>
  <si>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</si>
  <si>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</si>
  <si>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</si>
  <si>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</si>
  <si>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</si>
  <si>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</si>
  <si>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</si>
  <si>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</si>
  <si>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</si>
  <si>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</si>
  <si>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</si>
  <si>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</si>
  <si>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</si>
  <si>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</si>
  <si>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</si>
  <si>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</si>
  <si>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</si>
  <si>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</si>
  <si>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</si>
  <si>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</si>
  <si>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</si>
  <si>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</si>
  <si>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</si>
  <si>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</si>
  <si>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</si>
  <si>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</si>
  <si>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</si>
  <si>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</si>
  <si>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</si>
  <si>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</si>
  <si>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</si>
  <si>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</si>
  <si>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</si>
  <si>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</si>
  <si>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</si>
  <si>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</si>
  <si>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</si>
  <si>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</si>
  <si>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</si>
  <si>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</si>
  <si>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</si>
  <si>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</si>
  <si>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</si>
  <si>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</si>
  <si>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</si>
  <si>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</si>
  <si>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</si>
  <si>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</si>
  <si>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</si>
  <si>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</si>
  <si>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</si>
  <si>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</si>
  <si>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</si>
  <si>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</si>
  <si>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</si>
  <si>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</si>
  <si>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</si>
  <si>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</si>
  <si>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</si>
  <si>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</si>
  <si>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</si>
  <si>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</si>
  <si>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</si>
  <si>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</si>
  <si>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</si>
  <si>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</si>
  <si>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</si>
  <si>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</si>
  <si>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</si>
  <si>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</si>
  <si>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</si>
  <si>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</si>
  <si>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</si>
  <si>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</si>
  <si>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</si>
  <si>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</si>
  <si>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</si>
  <si>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</si>
  <si>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</si>
  <si>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</si>
  <si>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</si>
  <si>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</si>
  <si>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</si>
  <si>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</si>
  <si>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</si>
  <si>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</si>
  <si>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</si>
  <si>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</si>
  <si>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</si>
  <si>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</si>
  <si>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</si>
  <si>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</si>
  <si>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</si>
  <si>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</si>
  <si>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</si>
  <si>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</si>
  <si>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</si>
  <si>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</si>
  <si>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</si>
  <si>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</si>
  <si>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</si>
  <si>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</si>
  <si>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</si>
  <si>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</si>
  <si>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</si>
  <si>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</si>
  <si>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</si>
  <si>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</si>
  <si>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</si>
  <si>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</si>
  <si>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</si>
  <si>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</si>
  <si>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</si>
  <si>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</si>
  <si>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</si>
  <si>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</si>
  <si>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</si>
  <si>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</si>
  <si>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</si>
  <si>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</si>
  <si>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</si>
  <si>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</si>
  <si>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</si>
  <si>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</si>
  <si>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</si>
  <si>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</si>
  <si>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</si>
  <si>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</si>
  <si>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</si>
  <si>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</si>
  <si>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</si>
  <si>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</si>
  <si>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</si>
  <si>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</si>
  <si>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</si>
  <si>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</si>
  <si>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</si>
  <si>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</si>
  <si>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</si>
  <si>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</si>
  <si>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</si>
  <si>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</si>
  <si>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</si>
  <si>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</si>
  <si>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</si>
  <si>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</si>
  <si>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</si>
  <si>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</si>
  <si>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</si>
  <si>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</si>
  <si>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</si>
  <si>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</si>
  <si>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</si>
  <si>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</si>
  <si>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</si>
  <si>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</si>
  <si>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</si>
  <si>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</si>
  <si>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</si>
  <si>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</si>
  <si>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</si>
  <si>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</si>
  <si>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</si>
  <si>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</si>
  <si>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</si>
  <si>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</si>
  <si>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</si>
  <si>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</si>
  <si>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</si>
  <si>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</si>
  <si>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</si>
  <si>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</si>
  <si>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</si>
  <si>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</si>
  <si>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</si>
  <si>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</si>
  <si>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</si>
  <si>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</si>
  <si>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</si>
  <si>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</si>
  <si>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</si>
  <si>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</si>
  <si>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</si>
  <si>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</si>
  <si>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</si>
  <si>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</si>
  <si>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</si>
  <si>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</si>
  <si>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</si>
  <si>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</si>
  <si>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</si>
  <si>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</si>
  <si>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</si>
  <si>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</si>
  <si>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</si>
  <si>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</si>
  <si>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</si>
  <si>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</si>
  <si>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</si>
  <si>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</si>
  <si>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</si>
  <si>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</si>
  <si>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</si>
  <si>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</si>
  <si>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</si>
  <si>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</si>
  <si>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</si>
  <si>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</si>
  <si>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</si>
  <si>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</si>
  <si>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</si>
  <si>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</si>
  <si>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</si>
  <si>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</si>
  <si>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</si>
  <si>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</si>
  <si>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</si>
  <si>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</si>
  <si>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</si>
  <si>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</si>
  <si>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</si>
  <si>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</si>
  <si>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</si>
  <si>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</si>
  <si>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</si>
  <si>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</si>
  <si>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</si>
  <si>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</si>
  <si>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</si>
  <si>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</si>
  <si>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</si>
  <si>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</si>
  <si>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</si>
  <si>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</si>
  <si>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</si>
  <si>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</si>
  <si>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</si>
  <si>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</si>
  <si>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</si>
  <si>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</si>
  <si>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</si>
  <si>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</si>
  <si>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</si>
  <si>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</si>
  <si>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</si>
  <si>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</si>
  <si>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</si>
  <si>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</si>
  <si>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</si>
  <si>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</si>
  <si>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</si>
  <si>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</si>
  <si>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</si>
  <si>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</si>
  <si>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</si>
  <si>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</si>
  <si>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</si>
  <si>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</si>
  <si>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</si>
  <si>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</si>
  <si>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</si>
  <si>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</si>
  <si>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</si>
  <si>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</si>
  <si>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</si>
  <si>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</si>
  <si>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</si>
  <si>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</si>
  <si>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</si>
  <si>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</si>
  <si>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</si>
  <si>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</si>
  <si>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</si>
  <si>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</si>
  <si>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</si>
  <si>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</si>
  <si>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</si>
  <si>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</si>
  <si>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</si>
  <si>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</si>
  <si>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</si>
  <si>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</si>
  <si>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</si>
  <si>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</si>
  <si>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</si>
  <si>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</si>
  <si>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</si>
  <si>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</si>
  <si>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</si>
  <si>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</si>
  <si>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</si>
  <si>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</si>
  <si>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</si>
  <si>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</si>
  <si>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</si>
  <si>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</si>
  <si>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</si>
  <si>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</si>
  <si>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</si>
  <si>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</si>
  <si>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</si>
  <si>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</si>
  <si>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</si>
  <si>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</si>
  <si>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</si>
  <si>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</si>
  <si>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</si>
  <si>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</si>
  <si>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</si>
  <si>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</si>
  <si>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</si>
  <si>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</si>
  <si>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</si>
  <si>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</si>
  <si>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</si>
  <si>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</si>
  <si>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</si>
  <si>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</si>
  <si>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</si>
  <si>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</si>
  <si>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</si>
  <si>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</si>
  <si>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</si>
  <si>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</si>
  <si>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</si>
  <si>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</si>
  <si>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</si>
  <si>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</si>
  <si>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</si>
  <si>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</si>
  <si>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</si>
  <si>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</si>
  <si>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</si>
  <si>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</si>
  <si>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</si>
  <si>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</si>
  <si>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</si>
  <si>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</si>
  <si>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</si>
  <si>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</si>
  <si>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</si>
  <si>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</si>
  <si>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</si>
  <si>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</si>
  <si>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</si>
  <si>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</si>
  <si>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</si>
  <si>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</si>
  <si>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</si>
  <si>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</si>
  <si>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</si>
  <si>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</si>
  <si>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</si>
  <si>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</si>
  <si>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</si>
  <si>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</si>
  <si>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</si>
  <si>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</si>
  <si>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</si>
  <si>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</si>
  <si>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</si>
  <si>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</si>
  <si>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</si>
  <si>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</si>
  <si>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</si>
  <si>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</si>
  <si>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</si>
  <si>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</si>
  <si>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</si>
  <si>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</si>
  <si>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</si>
  <si>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</si>
  <si>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</si>
  <si>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</si>
  <si>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</si>
  <si>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</si>
  <si>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</si>
  <si>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</si>
  <si>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</si>
  <si>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</si>
  <si>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</si>
  <si>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</si>
  <si>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</si>
  <si>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</si>
  <si>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</si>
  <si>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</si>
  <si>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</si>
  <si>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</si>
  <si>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</si>
  <si>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</si>
  <si>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</si>
  <si>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</si>
  <si>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</si>
  <si>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</si>
  <si>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</si>
  <si>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</si>
  <si>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</si>
  <si>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</si>
  <si>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</si>
  <si>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</si>
  <si>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</si>
  <si>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</si>
  <si>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</si>
  <si>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</si>
  <si>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</si>
  <si>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</si>
  <si>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</si>
  <si>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</si>
  <si>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</si>
  <si>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</si>
  <si>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</si>
  <si>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</si>
  <si>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</si>
  <si>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</si>
  <si>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</si>
  <si>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</si>
  <si>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</si>
  <si>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</si>
  <si>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</si>
  <si>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</si>
  <si>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</si>
  <si>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</si>
  <si>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</si>
  <si>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</si>
  <si>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</si>
  <si>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</si>
  <si>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</si>
  <si>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</si>
  <si>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</si>
  <si>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</si>
  <si>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</si>
  <si>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</si>
  <si>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</si>
  <si>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</si>
  <si>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</si>
  <si>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</si>
  <si>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</si>
  <si>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</si>
  <si>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</si>
  <si>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</si>
  <si>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</si>
  <si>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</si>
  <si>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</si>
  <si>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</si>
  <si>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</si>
  <si>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</si>
  <si>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</si>
  <si>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</si>
  <si>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</si>
  <si>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</si>
  <si>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</si>
  <si>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</si>
  <si>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</si>
  <si>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</si>
  <si>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</si>
  <si>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</si>
  <si>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</si>
  <si>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</si>
  <si>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</si>
  <si>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</si>
  <si>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</si>
  <si>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</si>
  <si>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</si>
  <si>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</si>
  <si>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</si>
  <si>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</si>
  <si>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</si>
  <si>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</si>
  <si>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</si>
  <si>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</si>
  <si>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</si>
  <si>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</si>
  <si>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</si>
  <si>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</si>
  <si>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</si>
  <si>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</si>
  <si>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</si>
  <si>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</si>
  <si>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</si>
  <si>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</si>
  <si>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</si>
  <si>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</si>
  <si>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</si>
  <si>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</si>
  <si>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</si>
  <si>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</si>
  <si>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</si>
  <si>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</si>
  <si>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</si>
  <si>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</si>
  <si>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</si>
  <si>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</si>
  <si>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</si>
  <si>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</si>
  <si>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</si>
  <si>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</si>
  <si>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</si>
  <si>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</si>
  <si>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</si>
  <si>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</si>
  <si>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</si>
  <si>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</si>
  <si>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</si>
  <si>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</si>
  <si>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</si>
  <si>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</si>
  <si>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</si>
  <si>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</si>
  <si>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</si>
  <si>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</si>
  <si>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</si>
  <si>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</si>
  <si>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</si>
  <si>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</si>
  <si>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</si>
  <si>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</si>
  <si>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</si>
  <si>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</si>
  <si>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</si>
  <si>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</si>
  <si>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</si>
  <si>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</si>
  <si>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</si>
  <si>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</si>
  <si>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</si>
  <si>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</si>
  <si>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</si>
  <si>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</si>
  <si>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</si>
  <si>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</si>
  <si>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</si>
  <si>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</si>
  <si>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</si>
  <si>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</si>
  <si>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</si>
  <si>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</si>
  <si>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</si>
  <si>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</si>
  <si>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</si>
  <si>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</si>
  <si>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</si>
  <si>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</si>
  <si>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</si>
  <si>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</si>
  <si>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</si>
  <si>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</si>
  <si>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</si>
  <si>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</si>
  <si>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</si>
  <si>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</si>
  <si>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</si>
  <si>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</si>
  <si>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</si>
  <si>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</si>
  <si>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</si>
  <si>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</si>
  <si>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</si>
  <si>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</si>
  <si>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</si>
  <si>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</si>
  <si>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</si>
  <si>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</si>
  <si>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</si>
  <si>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</si>
  <si>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</si>
  <si>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</si>
  <si>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</si>
  <si>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</si>
  <si>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</si>
  <si>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</si>
  <si>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</si>
  <si>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</si>
  <si>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</si>
  <si>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</si>
  <si>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</si>
  <si>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</si>
  <si>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</si>
  <si>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</si>
  <si>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</si>
  <si>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</si>
  <si>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</si>
  <si>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</si>
  <si>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</si>
  <si>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</si>
  <si>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</si>
  <si>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</si>
  <si>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</si>
  <si>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</si>
  <si>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</si>
  <si>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</si>
  <si>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</si>
  <si>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</si>
  <si>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</si>
  <si>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</si>
  <si>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</si>
  <si>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</si>
  <si>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</si>
  <si>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</si>
  <si>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</si>
  <si>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</si>
  <si>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</si>
  <si>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</si>
  <si>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</si>
  <si>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</si>
  <si>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</si>
  <si>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</si>
  <si>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</si>
  <si>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</si>
  <si>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</si>
  <si>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</si>
  <si>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</si>
  <si>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</si>
  <si>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</si>
  <si>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</si>
  <si>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</si>
  <si>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</si>
  <si>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</si>
  <si>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</si>
  <si>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</si>
  <si>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</si>
  <si>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</si>
  <si>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</si>
  <si>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</si>
  <si>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</si>
  <si>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</si>
  <si>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</si>
  <si>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</si>
  <si>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</si>
  <si>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</si>
  <si>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</si>
  <si>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</si>
  <si>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</si>
  <si>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</si>
  <si>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</si>
  <si>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</si>
  <si>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</si>
  <si>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</si>
  <si>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</si>
  <si>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</si>
  <si>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</si>
  <si>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</si>
  <si>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</si>
  <si>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</si>
  <si>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</si>
  <si>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</si>
  <si>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</si>
  <si>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</si>
  <si>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</si>
  <si>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</si>
  <si>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</si>
  <si>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</si>
  <si>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</si>
  <si>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</si>
  <si>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</si>
  <si>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</si>
  <si>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</si>
  <si>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</si>
  <si>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</si>
  <si>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</si>
  <si>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</si>
  <si>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</si>
  <si>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</si>
  <si>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</si>
  <si>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</si>
  <si>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</si>
  <si>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</si>
  <si>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</si>
  <si>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</si>
  <si>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</si>
  <si>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</si>
  <si>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</si>
  <si>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</si>
  <si>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</si>
  <si>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</si>
  <si>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</si>
  <si>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</si>
  <si>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</si>
  <si>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</si>
  <si>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</si>
  <si>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</si>
  <si>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</si>
  <si>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</si>
  <si>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</si>
  <si>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</si>
  <si>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</si>
  <si>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</si>
  <si>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</si>
  <si>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</si>
  <si>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</si>
  <si>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</si>
  <si>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</si>
  <si>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</si>
  <si>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</si>
  <si>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</si>
  <si>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</si>
  <si>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</si>
  <si>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</si>
  <si>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</si>
  <si>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</si>
  <si>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</si>
  <si>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</si>
  <si>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</si>
  <si>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</si>
  <si>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</si>
  <si>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</si>
  <si>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</si>
  <si>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</si>
  <si>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</si>
  <si>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</si>
  <si>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</si>
  <si>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</si>
  <si>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</si>
  <si>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</si>
  <si>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</si>
  <si>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</si>
  <si>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</si>
  <si>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</si>
  <si>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</si>
  <si>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</si>
  <si>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</si>
  <si>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</si>
  <si>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</si>
  <si>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</si>
  <si>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</si>
  <si>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</si>
  <si>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</si>
  <si>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</si>
  <si>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</si>
  <si>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</si>
  <si>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</si>
  <si>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</si>
  <si>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</si>
  <si>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</si>
  <si>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</si>
  <si>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</si>
  <si>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</si>
  <si>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</si>
  <si>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</si>
  <si>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</si>
  <si>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</si>
  <si>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</si>
  <si>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</si>
  <si>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</si>
  <si>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</si>
  <si>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</si>
  <si>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</si>
  <si>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</si>
  <si>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</si>
  <si>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</si>
  <si>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</si>
  <si>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</si>
  <si>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</si>
  <si>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</si>
  <si>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</si>
  <si>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</si>
  <si>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</si>
  <si>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</si>
  <si>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</si>
  <si>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</si>
  <si>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</si>
  <si>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</si>
  <si>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</si>
  <si>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</si>
  <si>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</si>
  <si>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</si>
  <si>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</si>
  <si>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</si>
  <si>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</si>
  <si>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</si>
  <si>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</si>
  <si>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</si>
  <si>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</si>
  <si>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</si>
  <si>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</si>
  <si>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</si>
  <si>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</si>
  <si>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</si>
  <si>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</si>
  <si>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</si>
  <si>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</si>
  <si>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</si>
  <si>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</si>
  <si>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</si>
  <si>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</si>
  <si>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</si>
  <si>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</si>
  <si>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</si>
  <si>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</si>
  <si>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</si>
  <si>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</si>
  <si>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</si>
  <si>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</si>
  <si>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</si>
  <si>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</si>
  <si>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</si>
  <si>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</si>
  <si>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</si>
  <si>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</si>
  <si>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</si>
  <si>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</si>
  <si>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</si>
  <si>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</si>
  <si>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</si>
  <si>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</si>
  <si>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</si>
  <si>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</si>
  <si>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</si>
  <si>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</si>
  <si>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</si>
  <si>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</si>
  <si>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</si>
  <si>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</si>
  <si>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</si>
  <si>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</si>
  <si>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</si>
  <si>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</si>
  <si>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</si>
  <si>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</si>
  <si>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</si>
  <si>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</si>
  <si>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</si>
  <si>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</si>
  <si>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</si>
  <si>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</si>
  <si>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</si>
  <si>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</si>
  <si>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</si>
  <si>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</si>
  <si>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</si>
  <si>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</si>
  <si>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</si>
  <si>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</si>
  <si>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</si>
  <si>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</si>
  <si>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</si>
  <si>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</si>
  <si>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</si>
  <si>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</si>
  <si>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</si>
  <si>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</si>
  <si>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</si>
  <si>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</si>
  <si>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</si>
  <si>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</si>
  <si>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</si>
  <si>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</si>
  <si>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</si>
  <si>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</si>
  <si>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</si>
  <si>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</si>
  <si>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</si>
  <si>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</si>
  <si>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</si>
  <si>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</si>
  <si>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</si>
  <si>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</si>
  <si>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</si>
  <si>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</si>
  <si>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</si>
  <si>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</si>
  <si>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</si>
  <si>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</si>
  <si>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</si>
  <si>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</si>
  <si>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</si>
  <si>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</si>
  <si>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</si>
  <si>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</si>
  <si>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</si>
  <si>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</si>
  <si>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</si>
  <si>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</si>
  <si>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</si>
  <si>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</si>
  <si>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</si>
  <si>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</si>
  <si>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</si>
  <si>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</si>
  <si>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</si>
  <si>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</si>
  <si>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</si>
  <si>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</si>
  <si>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</si>
  <si>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</si>
  <si>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</si>
  <si>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</si>
  <si>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</si>
  <si>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</si>
  <si>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</si>
  <si>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</si>
  <si>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</si>
  <si>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</si>
  <si>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</si>
  <si>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</si>
  <si>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</si>
  <si>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</si>
  <si>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</si>
  <si>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</si>
  <si>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</si>
  <si>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</si>
  <si>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</si>
  <si>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</si>
  <si>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</si>
  <si>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</si>
  <si>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</si>
  <si>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</si>
  <si>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</si>
  <si>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</si>
  <si>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</si>
  <si>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</si>
  <si>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</si>
  <si>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</si>
  <si>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</si>
  <si>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</si>
  <si>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</si>
  <si>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</si>
  <si>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</si>
  <si>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</si>
  <si>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</si>
  <si>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</si>
  <si>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</si>
  <si>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</si>
  <si>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</si>
  <si>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</si>
  <si>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</si>
  <si>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</si>
  <si>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</si>
  <si>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</si>
  <si>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</si>
  <si>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</si>
  <si>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</si>
  <si>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</si>
  <si>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</si>
  <si>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</si>
  <si>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</si>
  <si>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</si>
  <si>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</si>
  <si>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</si>
  <si>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</si>
  <si>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</si>
  <si>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</si>
  <si>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</si>
  <si>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</si>
  <si>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</si>
  <si>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</si>
  <si>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</si>
  <si>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</si>
  <si>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</si>
  <si>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</si>
  <si>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</si>
  <si>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</si>
  <si>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</si>
  <si>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</si>
  <si>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</si>
  <si>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</si>
  <si>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</si>
  <si>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</si>
  <si>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</si>
  <si>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</si>
  <si>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</si>
  <si>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</si>
  <si>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</si>
  <si>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</si>
  <si>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</si>
  <si>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</si>
  <si>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</si>
  <si>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</si>
  <si>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</si>
  <si>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</si>
  <si>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</si>
  <si>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</si>
  <si>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</si>
  <si>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</si>
  <si>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</si>
  <si>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</si>
  <si>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</si>
  <si>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</si>
  <si>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</si>
  <si>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</si>
  <si>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</si>
  <si>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</si>
  <si>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</si>
  <si>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</si>
  <si>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</si>
  <si>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</si>
  <si>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</si>
  <si>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</si>
  <si>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</si>
  <si>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</si>
  <si>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</si>
  <si>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</si>
  <si>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</si>
  <si>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</si>
  <si>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</si>
  <si>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</si>
  <si>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</si>
  <si>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</si>
  <si>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</si>
  <si>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</si>
  <si>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</si>
  <si>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</si>
  <si>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</si>
  <si>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</si>
  <si>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</si>
  <si>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</si>
  <si>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</si>
  <si>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</si>
  <si>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</si>
  <si>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</si>
  <si>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</si>
  <si>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</si>
  <si>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</si>
  <si>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</si>
  <si>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</si>
  <si>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</si>
  <si>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</si>
  <si>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</si>
  <si>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</si>
  <si>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</si>
  <si>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</si>
  <si>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</si>
  <si>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</si>
  <si>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</si>
  <si>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</si>
  <si>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</si>
  <si>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</si>
  <si>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</si>
  <si>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</si>
  <si>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</si>
  <si>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</si>
  <si>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</si>
  <si>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</si>
  <si>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</si>
  <si>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</si>
  <si>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</si>
  <si>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</si>
  <si>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</si>
  <si>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</si>
  <si>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</si>
  <si>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</si>
  <si>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</si>
  <si>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</si>
  <si>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</si>
  <si>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</si>
  <si>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</si>
  <si>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</si>
  <si>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</si>
  <si>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</si>
  <si>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</si>
  <si>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</si>
  <si>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</si>
  <si>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</si>
  <si>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</si>
  <si>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</si>
  <si>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</si>
  <si>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</si>
  <si>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</si>
  <si>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</si>
  <si>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</si>
  <si>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</si>
  <si>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</si>
  <si>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</si>
  <si>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</si>
  <si>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</si>
  <si>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</si>
  <si>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</si>
  <si>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</si>
  <si>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</si>
  <si>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</si>
  <si>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</si>
  <si>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</si>
  <si>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</si>
  <si>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</si>
  <si>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</si>
  <si>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</si>
  <si>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</si>
  <si>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</si>
  <si>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</si>
  <si>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</si>
  <si>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</si>
  <si>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</si>
  <si>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</si>
  <si>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</si>
  <si>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</si>
  <si>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</si>
  <si>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</si>
  <si>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</si>
  <si>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</si>
  <si>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</si>
  <si>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</si>
  <si>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</si>
  <si>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</si>
  <si>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</si>
  <si>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</si>
  <si>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</si>
  <si>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</si>
  <si>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</si>
  <si>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</si>
  <si>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</si>
  <si>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</si>
  <si>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</si>
  <si>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</si>
  <si>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</si>
  <si>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</si>
  <si>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</si>
  <si>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</si>
  <si>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</si>
  <si>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</si>
  <si>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</si>
  <si>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</si>
  <si>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</si>
  <si>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</si>
  <si>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</si>
  <si>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</si>
  <si>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</si>
  <si>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</si>
  <si>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</si>
  <si>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</si>
  <si>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</si>
  <si>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</si>
  <si>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</si>
  <si>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</si>
  <si>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</si>
  <si>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</si>
  <si>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</si>
  <si>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</si>
  <si>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</si>
  <si>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</si>
  <si>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</si>
  <si>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</si>
  <si>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</si>
  <si>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</si>
  <si>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</si>
  <si>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</si>
  <si>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</si>
  <si>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</si>
  <si>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</si>
  <si>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</si>
  <si>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</si>
  <si>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</si>
  <si>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</si>
  <si>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</si>
  <si>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</si>
  <si>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</si>
  <si>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</si>
  <si>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</si>
  <si>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</si>
  <si>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</si>
  <si>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</si>
  <si>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</si>
  <si>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</si>
  <si>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</si>
  <si>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</si>
  <si>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</si>
  <si>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</si>
  <si>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</si>
  <si>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</si>
  <si>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</si>
  <si>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</si>
  <si>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</si>
  <si>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</si>
  <si>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</si>
  <si>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</si>
  <si>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</si>
  <si>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</si>
  <si>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</si>
  <si>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</si>
  <si>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</si>
  <si>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</si>
  <si>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</si>
  <si>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</si>
  <si>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</si>
  <si>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</si>
  <si>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</si>
  <si>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</si>
  <si>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</si>
  <si>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</si>
  <si>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</si>
  <si>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</si>
  <si>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</si>
  <si>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</si>
  <si>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</si>
  <si>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</si>
  <si>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</si>
  <si>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</si>
  <si>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</si>
  <si>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</si>
  <si>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</si>
  <si>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</si>
  <si>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</si>
  <si>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</si>
  <si>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</si>
  <si>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</si>
  <si>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</si>
  <si>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</si>
  <si>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</si>
  <si>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</si>
  <si>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</si>
  <si>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</si>
  <si>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</si>
  <si>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</si>
  <si>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</si>
  <si>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</si>
  <si>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</si>
  <si>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</si>
  <si>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</si>
  <si>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</si>
  <si>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</si>
  <si>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</si>
  <si>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</si>
  <si>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</si>
  <si>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</si>
  <si>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</si>
  <si>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</si>
  <si>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</si>
  <si>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</si>
  <si>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</si>
  <si>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</si>
  <si>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</si>
  <si>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</si>
  <si>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</si>
  <si>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</si>
  <si>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</si>
  <si>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</si>
  <si>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</si>
  <si>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</si>
  <si>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</si>
  <si>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</si>
  <si>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</si>
  <si>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</si>
  <si>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</si>
  <si>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</si>
  <si>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</si>
  <si>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</si>
  <si>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</si>
  <si>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</si>
  <si>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</si>
  <si>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</si>
  <si>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</si>
  <si>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</si>
  <si>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</si>
  <si>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</si>
  <si>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</si>
  <si>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</si>
  <si>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</si>
  <si>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</si>
  <si>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</si>
  <si>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</si>
  <si>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</si>
  <si>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</si>
  <si>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</si>
  <si>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</si>
  <si>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</si>
  <si>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</si>
  <si>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</si>
  <si>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</si>
  <si>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</si>
  <si>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</si>
  <si>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</si>
  <si>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</si>
  <si>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</si>
  <si>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</si>
  <si>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</si>
  <si>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</si>
  <si>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</si>
  <si>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</si>
  <si>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</si>
  <si>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</si>
  <si>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</si>
  <si>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</si>
  <si>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</si>
  <si>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</si>
  <si>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</si>
  <si>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</si>
  <si>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</si>
  <si>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</si>
  <si>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</si>
  <si>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</si>
  <si>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</si>
  <si>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</si>
  <si>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</si>
  <si>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</si>
  <si>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</si>
  <si>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</si>
  <si>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</si>
  <si>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</si>
  <si>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</si>
  <si>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</si>
  <si>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</si>
  <si>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</si>
  <si>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</si>
  <si>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</si>
  <si>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</si>
  <si>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</si>
  <si>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</si>
  <si>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</si>
  <si>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</si>
  <si>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</si>
  <si>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</si>
  <si>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</si>
  <si>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</si>
  <si>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</si>
  <si>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</si>
  <si>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</si>
  <si>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</si>
  <si>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</si>
  <si>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</si>
  <si>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</si>
  <si>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</si>
  <si>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</si>
  <si>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</si>
  <si>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</si>
  <si>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</si>
  <si>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</si>
  <si>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</si>
  <si>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</si>
  <si>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</si>
  <si>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</si>
  <si>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</si>
  <si>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</si>
  <si>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</si>
  <si>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</si>
  <si>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</si>
  <si>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</si>
  <si>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</si>
  <si>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</si>
  <si>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</si>
  <si>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</si>
  <si>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</si>
  <si>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</si>
  <si>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</si>
  <si>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</si>
  <si>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</si>
  <si>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</si>
  <si>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</si>
  <si>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</si>
  <si>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</si>
  <si>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</si>
  <si>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</si>
  <si>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</si>
  <si>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</si>
  <si>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</si>
  <si>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</si>
  <si>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</si>
  <si>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</si>
  <si>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</si>
  <si>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</si>
  <si>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</si>
  <si>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</si>
  <si>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</si>
  <si>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</si>
  <si>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</si>
  <si>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</si>
  <si>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</si>
  <si>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</si>
  <si>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</si>
  <si>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</si>
  <si>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</si>
  <si>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</si>
  <si>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</si>
  <si>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</si>
  <si>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</si>
  <si>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</si>
  <si>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</si>
  <si>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</si>
  <si>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</si>
  <si>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</si>
  <si>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</si>
  <si>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</si>
  <si>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</si>
  <si>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</si>
  <si>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</si>
  <si>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</si>
  <si>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</si>
  <si>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</si>
  <si>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</si>
  <si>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</si>
  <si>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</si>
  <si>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</si>
  <si>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</si>
  <si>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</si>
  <si>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</si>
  <si>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</si>
  <si>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</si>
  <si>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</si>
  <si>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</si>
  <si>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</si>
  <si>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</si>
  <si>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</si>
  <si>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</si>
  <si>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</si>
  <si>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</si>
  <si>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</si>
  <si>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</si>
  <si>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</si>
  <si>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</si>
  <si>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</si>
  <si>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</si>
  <si>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</si>
  <si>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</si>
  <si>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</si>
  <si>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</si>
  <si>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</si>
  <si>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</si>
  <si>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</si>
  <si>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</si>
  <si>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</si>
  <si>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</si>
  <si>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</si>
  <si>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</si>
  <si>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</si>
  <si>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</si>
  <si>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</si>
  <si>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</si>
  <si>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</si>
  <si>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</si>
  <si>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</si>
  <si>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</si>
  <si>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</si>
  <si>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</si>
  <si>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</si>
  <si>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</si>
  <si>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</si>
  <si>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</si>
  <si>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</si>
  <si>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</si>
  <si>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</si>
  <si>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</si>
  <si>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</si>
  <si>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</si>
  <si>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</si>
  <si>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</si>
  <si>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</si>
  <si>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</si>
  <si>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</si>
  <si>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</si>
  <si>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</si>
  <si>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</si>
  <si>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</si>
  <si>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</si>
  <si>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</si>
  <si>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</si>
  <si>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</si>
  <si>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</si>
  <si>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</si>
  <si>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</si>
  <si>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</si>
  <si>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</si>
  <si>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</si>
  <si>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</si>
  <si>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</si>
  <si>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</si>
  <si>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</si>
  <si>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</si>
  <si>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</si>
  <si>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</si>
  <si>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</si>
  <si>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</si>
  <si>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</si>
  <si>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</si>
  <si>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</si>
  <si>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</si>
  <si>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</si>
  <si>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</si>
  <si>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</si>
  <si>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</si>
  <si>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</si>
  <si>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</si>
  <si>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</si>
  <si>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</si>
  <si>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</si>
  <si>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</si>
  <si>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</si>
  <si>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</si>
  <si>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</si>
  <si>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</si>
  <si>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</si>
  <si>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</si>
  <si>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</si>
  <si>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</si>
  <si>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</si>
  <si>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</si>
  <si>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</si>
  <si>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</si>
  <si>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</si>
  <si>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</si>
  <si>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</si>
  <si>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</si>
  <si>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</si>
  <si>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</si>
  <si>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</si>
  <si>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</si>
  <si>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</si>
  <si>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</si>
  <si>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</si>
  <si>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</si>
  <si>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</si>
  <si>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</si>
  <si>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</si>
  <si>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</si>
  <si>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</si>
  <si>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</si>
  <si>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</si>
  <si>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</si>
  <si>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</si>
  <si>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</si>
  <si>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</si>
  <si>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</si>
  <si>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</si>
  <si>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</si>
  <si>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</si>
  <si>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</si>
  <si>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</si>
  <si>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</si>
  <si>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</si>
  <si>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</si>
  <si>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</si>
  <si>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</si>
  <si>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</si>
  <si>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</si>
  <si>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</si>
  <si>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</si>
  <si>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</si>
  <si>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</si>
  <si>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</si>
  <si>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</si>
  <si>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</si>
  <si>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</si>
  <si>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</si>
  <si>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</si>
  <si>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</si>
  <si>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</si>
  <si>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</si>
  <si>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</si>
  <si>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</si>
  <si>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</si>
  <si>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</si>
  <si>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</si>
  <si>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</si>
  <si>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</si>
  <si>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</si>
  <si>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</si>
  <si>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</si>
  <si>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</si>
  <si>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</si>
  <si>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</si>
  <si>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</si>
  <si>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</si>
  <si>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</si>
  <si>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</si>
  <si>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</si>
  <si>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</si>
  <si>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</si>
  <si>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</si>
  <si>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</si>
  <si>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</si>
  <si>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</si>
  <si>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</si>
  <si>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</si>
  <si>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</si>
  <si>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</si>
  <si>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</si>
  <si>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</si>
  <si>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</si>
  <si>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</si>
  <si>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</si>
  <si>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</si>
  <si>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</si>
  <si>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</si>
  <si>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</si>
  <si>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</si>
  <si>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</si>
  <si>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</si>
  <si>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</si>
  <si>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</si>
  <si>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</si>
  <si>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</si>
  <si>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</si>
  <si>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</si>
  <si>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</si>
  <si>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</si>
  <si>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</si>
  <si>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</si>
  <si>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</si>
  <si>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</si>
  <si>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</si>
  <si>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</si>
  <si>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</si>
  <si>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</si>
  <si>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</si>
  <si>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</si>
  <si>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</si>
  <si>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</si>
  <si>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</si>
  <si>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</si>
  <si>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</si>
  <si>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</si>
  <si>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</si>
  <si>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</si>
  <si>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</si>
  <si>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</si>
  <si>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</si>
  <si>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</si>
  <si>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</si>
  <si>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</si>
  <si>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</si>
  <si>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</si>
  <si>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</si>
  <si>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</si>
  <si>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</si>
  <si>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</si>
  <si>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</si>
  <si>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</si>
  <si>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</si>
  <si>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</si>
  <si>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</si>
  <si>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</si>
  <si>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</si>
  <si>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</si>
  <si>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</si>
  <si>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</si>
  <si>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</si>
  <si>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</si>
  <si>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</si>
  <si>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</si>
  <si>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</si>
  <si>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</si>
  <si>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</si>
  <si>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</si>
  <si>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</si>
  <si>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</si>
  <si>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</si>
  <si>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</si>
  <si>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</si>
  <si>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</si>
  <si>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</si>
  <si>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</si>
  <si>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</si>
  <si>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</si>
  <si>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</si>
  <si>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</si>
  <si>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</si>
  <si>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</si>
  <si>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</si>
  <si>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</si>
  <si>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</si>
  <si>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</si>
  <si>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</si>
  <si>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</si>
  <si>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</si>
  <si>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</si>
  <si>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</si>
  <si>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</si>
  <si>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</si>
  <si>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</si>
  <si>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</si>
  <si>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</si>
  <si>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</si>
  <si>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</si>
  <si>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</si>
  <si>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</si>
  <si>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</si>
  <si>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</si>
  <si>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</si>
  <si>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</si>
  <si>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</si>
  <si>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</si>
  <si>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</si>
  <si>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</si>
  <si>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</si>
  <si>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</si>
  <si>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</si>
  <si>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</si>
  <si>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</si>
  <si>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</si>
  <si>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</si>
  <si>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</si>
  <si>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</si>
  <si>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</si>
  <si>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</si>
  <si>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</si>
  <si>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</si>
  <si>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</si>
  <si>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</si>
  <si>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</si>
  <si>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</si>
  <si>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</si>
  <si>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</si>
  <si>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</si>
  <si>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</si>
  <si>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</si>
  <si>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</si>
  <si>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</si>
  <si>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</si>
  <si>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</si>
  <si>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</si>
  <si>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</si>
  <si>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</si>
  <si>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</si>
  <si>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</si>
  <si>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</si>
  <si>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</si>
  <si>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</si>
  <si>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</si>
  <si>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</si>
  <si>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</si>
  <si>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</si>
  <si>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</si>
  <si>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</si>
  <si>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</si>
  <si>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</si>
  <si>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</si>
  <si>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</si>
  <si>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</si>
  <si>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</si>
  <si>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</si>
  <si>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</si>
  <si>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</si>
  <si>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</si>
  <si>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</si>
  <si>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</si>
  <si>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</si>
  <si>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</si>
  <si>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</si>
  <si>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</si>
  <si>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</si>
  <si>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</si>
  <si>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</si>
  <si>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</si>
  <si>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</si>
  <si>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</si>
  <si>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</si>
  <si>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</si>
  <si>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</si>
  <si>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</si>
  <si>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</si>
  <si>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</si>
  <si>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</si>
  <si>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</si>
  <si>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</si>
  <si>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</si>
  <si>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</si>
  <si>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</si>
  <si>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</si>
  <si>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</si>
  <si>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</si>
  <si>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</si>
  <si>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</si>
  <si>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</si>
  <si>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</si>
  <si>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</si>
  <si>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</si>
  <si>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</si>
  <si>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</si>
  <si>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</si>
  <si>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</si>
  <si>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</si>
  <si>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</si>
  <si>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</si>
  <si>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</si>
  <si>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</si>
  <si>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</si>
  <si>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</si>
  <si>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</si>
  <si>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</si>
  <si>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</si>
  <si>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</si>
  <si>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</si>
  <si>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</si>
  <si>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</si>
  <si>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</si>
  <si>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</si>
  <si>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</si>
  <si>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</si>
  <si>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</si>
  <si>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</si>
  <si>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</si>
  <si>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</si>
  <si>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</si>
  <si>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</si>
  <si>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</si>
  <si>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</si>
  <si>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</si>
  <si>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</si>
  <si>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</si>
  <si>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</si>
  <si>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</si>
  <si>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</si>
  <si>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</si>
  <si>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</si>
  <si>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</si>
  <si>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</si>
  <si>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</si>
  <si>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</si>
  <si>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</si>
  <si>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</si>
  <si>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</si>
  <si>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</si>
  <si>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</si>
  <si>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</si>
  <si>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</si>
  <si>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</si>
  <si>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</si>
  <si>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</si>
  <si>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</si>
  <si>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</si>
  <si>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</si>
  <si>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</si>
  <si>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</si>
  <si>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</si>
  <si>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</si>
  <si>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</si>
  <si>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</si>
  <si>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</si>
  <si>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</si>
  <si>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</si>
  <si>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</si>
  <si>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</si>
  <si>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</si>
  <si>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</si>
  <si>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</si>
  <si>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</si>
  <si>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</si>
  <si>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</si>
  <si>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</si>
  <si>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</si>
  <si>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</si>
  <si>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</si>
  <si>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</si>
  <si>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</si>
  <si>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</si>
  <si>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</si>
  <si>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</si>
  <si>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</si>
  <si>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</si>
  <si>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</si>
  <si>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</si>
  <si>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</si>
  <si>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</si>
  <si>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</si>
  <si>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</si>
  <si>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</si>
  <si>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</si>
  <si>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</si>
  <si>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</si>
  <si>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</si>
  <si>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</si>
  <si>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</si>
  <si>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</si>
  <si>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</si>
  <si>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</si>
  <si>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</si>
  <si>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</si>
  <si>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</si>
  <si>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</si>
  <si>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</si>
  <si>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</si>
  <si>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</si>
  <si>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</si>
  <si>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</si>
  <si>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</si>
  <si>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</si>
  <si>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</si>
  <si>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</si>
  <si>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</si>
  <si>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</si>
  <si>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</si>
  <si>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</si>
  <si>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</si>
  <si>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</si>
  <si>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</si>
  <si>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</si>
  <si>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</si>
  <si>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</si>
  <si>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</si>
  <si>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</si>
  <si>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</si>
  <si>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</si>
  <si>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</si>
  <si>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</si>
  <si>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</si>
  <si>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</si>
  <si>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</si>
  <si>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</si>
  <si>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</si>
  <si>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</si>
  <si>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</si>
  <si>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</si>
  <si>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</si>
  <si>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</si>
  <si>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</si>
  <si>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</si>
  <si>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</si>
  <si>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</si>
  <si>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</si>
  <si>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</si>
  <si>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</si>
  <si>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</si>
  <si>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</si>
  <si>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</si>
  <si>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</si>
  <si>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</si>
  <si>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</si>
  <si>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</si>
  <si>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</si>
  <si>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</si>
  <si>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</si>
  <si>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</si>
  <si>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</si>
  <si>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</si>
  <si>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</si>
  <si>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</si>
  <si>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</si>
  <si>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</si>
  <si>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</si>
  <si>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</si>
  <si>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</si>
  <si>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</si>
  <si>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</si>
  <si>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</si>
  <si>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</si>
  <si>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</si>
  <si>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</si>
  <si>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</si>
  <si>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</si>
  <si>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</si>
  <si>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</si>
  <si>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</si>
  <si>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</si>
  <si>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</si>
  <si>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</si>
  <si>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</si>
  <si>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</si>
  <si>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</si>
  <si>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</si>
  <si>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</si>
  <si>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</si>
  <si>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</si>
  <si>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</si>
  <si>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</si>
  <si>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</si>
  <si>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</si>
  <si>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</si>
  <si>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</si>
  <si>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</si>
  <si>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</si>
  <si>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</si>
  <si>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</si>
  <si>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</si>
  <si>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</si>
  <si>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</si>
  <si>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</si>
  <si>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</si>
  <si>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</si>
  <si>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</si>
  <si>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</si>
  <si>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</si>
  <si>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</si>
  <si>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</si>
  <si>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</si>
  <si>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</si>
  <si>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</si>
  <si>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</si>
  <si>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</si>
  <si>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</si>
  <si>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</si>
  <si>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</si>
  <si>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</si>
  <si>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</si>
  <si>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</si>
  <si>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</si>
  <si>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</si>
  <si>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</si>
  <si>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</si>
  <si>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</si>
  <si>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</si>
  <si>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</si>
  <si>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</si>
  <si>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</si>
  <si>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</si>
  <si>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</si>
  <si>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</si>
  <si>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</si>
  <si>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</si>
  <si>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</si>
  <si>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</si>
  <si>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</si>
  <si>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</si>
  <si>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</si>
  <si>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</si>
  <si>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</si>
  <si>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</si>
  <si>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</si>
  <si>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</si>
  <si>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</si>
  <si>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</si>
  <si>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</si>
  <si>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</si>
  <si>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</si>
  <si>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</si>
  <si>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</si>
  <si>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</si>
  <si>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</si>
  <si>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</si>
  <si>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</si>
  <si>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</si>
  <si>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</si>
  <si>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</si>
  <si>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</si>
  <si>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</si>
  <si>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</si>
  <si>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</si>
  <si>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</si>
  <si>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</si>
  <si>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</si>
  <si>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</si>
  <si>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</si>
  <si>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</si>
  <si>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</si>
  <si>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</si>
  <si>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</si>
  <si>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</si>
  <si>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</si>
  <si>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</si>
  <si>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</si>
  <si>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</si>
  <si>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</si>
  <si>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</si>
  <si>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</si>
  <si>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</si>
  <si>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</si>
  <si>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</si>
  <si>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</si>
  <si>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</si>
  <si>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</si>
  <si>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</si>
  <si>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</si>
  <si>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</si>
  <si>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</si>
  <si>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</si>
  <si>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</si>
  <si>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</si>
  <si>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</si>
  <si>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</si>
  <si>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</si>
  <si>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</si>
  <si>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</si>
  <si>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</si>
  <si>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</si>
  <si>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</si>
  <si>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</si>
  <si>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</si>
  <si>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</si>
  <si>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</si>
  <si>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</si>
  <si>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</si>
  <si>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</si>
  <si>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</si>
  <si>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</si>
  <si>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</si>
  <si>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</si>
  <si>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</si>
  <si>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</si>
  <si>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</si>
  <si>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</si>
  <si>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</si>
  <si>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</si>
  <si>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</si>
  <si>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</si>
  <si>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</si>
  <si>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</si>
  <si>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</si>
  <si>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</si>
  <si>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</si>
  <si>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</si>
  <si>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</si>
  <si>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</si>
  <si>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</si>
  <si>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</si>
  <si>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</si>
  <si>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</si>
  <si>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</si>
  <si>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</si>
  <si>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</si>
  <si>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</si>
  <si>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</si>
  <si>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</si>
  <si>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</si>
  <si>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</si>
  <si>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</si>
  <si>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</si>
  <si>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</si>
  <si>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</si>
  <si>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</si>
  <si>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</si>
  <si>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</si>
  <si>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</si>
  <si>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</si>
  <si>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</si>
  <si>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</si>
  <si>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</si>
  <si>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</si>
  <si>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</si>
  <si>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</si>
  <si>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</si>
  <si>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</si>
  <si>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</si>
  <si>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</si>
  <si>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</si>
  <si>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</si>
  <si>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</si>
  <si>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</si>
  <si>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</si>
  <si>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</si>
  <si>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</si>
  <si>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</si>
  <si>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</si>
  <si>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</si>
  <si>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</si>
  <si>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</si>
  <si>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</si>
  <si>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</si>
  <si>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</si>
  <si>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</si>
  <si>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</si>
  <si>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</si>
  <si>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</si>
  <si>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</si>
  <si>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</si>
  <si>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</si>
  <si>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</si>
  <si>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</si>
  <si>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</si>
  <si>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</si>
  <si>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</si>
  <si>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</si>
  <si>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</si>
  <si>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</si>
  <si>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</si>
  <si>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</si>
  <si>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</si>
  <si>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</si>
  <si>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</si>
  <si>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</si>
  <si>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</si>
  <si>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</si>
  <si>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</si>
  <si>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</si>
  <si>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</si>
  <si>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</si>
  <si>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</si>
  <si>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</si>
  <si>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</si>
  <si>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</si>
  <si>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</si>
  <si>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</si>
  <si>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</si>
  <si>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</si>
  <si>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</si>
  <si>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</si>
  <si>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</si>
  <si>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</si>
  <si>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</si>
  <si>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</si>
  <si>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</si>
  <si>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</si>
  <si>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</si>
  <si>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</si>
  <si>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</si>
  <si>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</si>
  <si>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</si>
  <si>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</si>
  <si>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</si>
  <si>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</si>
  <si>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</si>
  <si>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</si>
  <si>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</si>
  <si>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</si>
  <si>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</si>
  <si>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</si>
  <si>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</si>
  <si>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</si>
  <si>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</si>
  <si>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</si>
  <si>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</si>
  <si>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</si>
  <si>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</si>
  <si>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</si>
  <si>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</si>
  <si>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</si>
  <si>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</si>
  <si>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</si>
  <si>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</si>
  <si>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</si>
  <si>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</si>
  <si>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</si>
  <si>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</si>
  <si>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</si>
  <si>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</si>
  <si>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</si>
  <si>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</si>
  <si>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</si>
  <si>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</si>
  <si>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</si>
  <si>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</si>
  <si>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</si>
  <si>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</si>
  <si>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</si>
  <si>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</si>
  <si>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</si>
  <si>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</si>
  <si>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</si>
  <si>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</si>
  <si>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</si>
  <si>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</si>
  <si>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</si>
  <si>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</si>
  <si>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</si>
  <si>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</si>
  <si>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</si>
  <si>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</si>
  <si>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</si>
  <si>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</si>
  <si>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</si>
  <si>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</si>
  <si>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</si>
  <si>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</si>
  <si>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</si>
  <si>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</si>
  <si>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</si>
  <si>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</si>
  <si>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</si>
  <si>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</si>
  <si>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</si>
  <si>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</si>
  <si>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</si>
  <si>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</si>
  <si>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</si>
  <si>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</si>
  <si>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</si>
  <si>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</si>
  <si>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</si>
  <si>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</si>
  <si>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</si>
  <si>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</si>
  <si>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</si>
  <si>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</si>
  <si>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</si>
  <si>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</si>
  <si>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</si>
  <si>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</si>
  <si>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</si>
  <si>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</si>
  <si>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</si>
  <si>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</si>
  <si>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</si>
  <si>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</si>
  <si>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</si>
  <si>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</si>
  <si>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</si>
  <si>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</si>
  <si>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</si>
  <si>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</si>
  <si>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</si>
  <si>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</si>
  <si>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</si>
  <si>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</si>
  <si>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</si>
  <si>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</si>
  <si>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</si>
  <si>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</si>
  <si>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</si>
  <si>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</si>
  <si>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</si>
  <si>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</si>
  <si>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</si>
  <si>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</si>
  <si>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</si>
  <si>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</si>
  <si>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</si>
  <si>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</si>
  <si>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</si>
  <si>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</si>
  <si>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</si>
  <si>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</si>
  <si>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</si>
  <si>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</si>
  <si>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</si>
  <si>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</si>
  <si>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</si>
  <si>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</si>
  <si>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</si>
  <si>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</si>
  <si>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</si>
  <si>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</si>
  <si>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</si>
  <si>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</si>
  <si>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</si>
  <si>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</si>
  <si>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</si>
  <si>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</si>
  <si>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</si>
  <si>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</si>
  <si>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</si>
  <si>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</si>
  <si>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</si>
  <si>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</si>
  <si>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</si>
  <si>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</si>
  <si>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</si>
  <si>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</si>
  <si>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</si>
  <si>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</si>
  <si>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</si>
  <si>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</si>
  <si>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</si>
  <si>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</si>
  <si>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</si>
  <si>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</si>
  <si>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</si>
  <si>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</si>
  <si>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</si>
  <si>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</si>
  <si>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</si>
  <si>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</si>
  <si>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</si>
  <si>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</si>
  <si>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</si>
  <si>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</si>
  <si>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</si>
  <si>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</si>
  <si>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</si>
  <si>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</si>
  <si>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</si>
  <si>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</si>
  <si>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</si>
  <si>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</si>
  <si>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</si>
  <si>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</si>
  <si>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</si>
  <si>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</si>
  <si>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</si>
  <si>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</si>
  <si>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</si>
  <si>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</si>
  <si>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</si>
  <si>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</si>
  <si>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</si>
  <si>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</si>
  <si>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</si>
  <si>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</si>
  <si>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</si>
  <si>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</si>
  <si>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</si>
  <si>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</si>
  <si>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</si>
  <si>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</si>
  <si>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</si>
  <si>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</si>
  <si>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</si>
  <si>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</si>
  <si>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</si>
  <si>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</si>
  <si>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</si>
  <si>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</si>
  <si>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</si>
  <si>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</si>
  <si>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</si>
  <si>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</si>
  <si>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</si>
  <si>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</si>
  <si>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</si>
  <si>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</si>
  <si>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</si>
  <si>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</si>
  <si>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</si>
  <si>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</si>
  <si>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</si>
  <si>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</si>
  <si>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</si>
  <si>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</si>
  <si>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</si>
  <si>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</si>
  <si>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</si>
  <si>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</si>
  <si>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</si>
  <si>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</si>
  <si>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</si>
  <si>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</si>
  <si>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</si>
  <si>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</si>
  <si>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</si>
  <si>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</si>
  <si>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</si>
  <si>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</si>
  <si>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</si>
  <si>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</si>
  <si>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</si>
  <si>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</si>
  <si>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</si>
  <si>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</si>
  <si>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</si>
  <si>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</si>
  <si>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</si>
  <si>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</si>
  <si>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</si>
  <si>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</si>
  <si>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</si>
  <si>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</si>
  <si>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</si>
  <si>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</si>
  <si>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</si>
  <si>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</si>
  <si>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</si>
  <si>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</si>
  <si>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</si>
  <si>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</si>
  <si>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</si>
  <si>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</si>
  <si>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</si>
  <si>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</si>
  <si>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</si>
  <si>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</si>
  <si>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</si>
  <si>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</si>
  <si>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</si>
  <si>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</si>
  <si>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</si>
  <si>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</si>
  <si>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</si>
  <si>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</si>
  <si>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</si>
  <si>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</si>
  <si>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</si>
  <si>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</si>
  <si>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</si>
  <si>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</si>
  <si>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</si>
  <si>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</si>
  <si>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</si>
  <si>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</si>
  <si>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</si>
  <si>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</si>
  <si>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</si>
  <si>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</si>
  <si>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</si>
  <si>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</si>
  <si>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</si>
  <si>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</si>
  <si>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</si>
  <si>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</si>
  <si>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</si>
  <si>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</si>
  <si>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</si>
  <si>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</si>
  <si>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</si>
  <si>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</si>
  <si>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</si>
  <si>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</si>
  <si>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</si>
  <si>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</si>
  <si>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</si>
  <si>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</si>
  <si>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</si>
  <si>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</si>
  <si>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</si>
  <si>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</si>
  <si>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</si>
  <si>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</si>
  <si>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</si>
  <si>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</si>
  <si>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</si>
  <si>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</si>
  <si>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</si>
  <si>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</si>
  <si>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</si>
  <si>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</si>
  <si>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</si>
  <si>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</si>
  <si>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</si>
  <si>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</si>
  <si>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</si>
  <si>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</si>
  <si>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</si>
  <si>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</si>
  <si>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</si>
  <si>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</si>
  <si>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</si>
  <si>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</si>
  <si>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</si>
  <si>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</si>
  <si>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</si>
  <si>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</si>
  <si>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</si>
  <si>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</si>
  <si>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</si>
  <si>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</si>
  <si>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</si>
  <si>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</si>
  <si>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</si>
  <si>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</si>
  <si>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</si>
  <si>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</si>
  <si>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</si>
  <si>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</si>
  <si>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</si>
  <si>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</si>
  <si>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</si>
  <si>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</si>
  <si>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</si>
  <si>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</si>
  <si>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</si>
  <si>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</si>
  <si>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</si>
  <si>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</si>
  <si>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</si>
  <si>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</si>
  <si>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</si>
  <si>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</si>
  <si>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</si>
  <si>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</si>
  <si>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</si>
  <si>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</si>
  <si>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</si>
  <si>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</si>
  <si>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</si>
  <si>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</si>
  <si>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</si>
  <si>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</si>
  <si>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</si>
  <si>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</si>
  <si>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</si>
  <si>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</si>
  <si>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</si>
  <si>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</si>
  <si>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</si>
  <si>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</si>
  <si>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</si>
  <si>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</si>
  <si>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</si>
  <si>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</si>
  <si>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</si>
  <si>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</si>
  <si>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</si>
  <si>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</si>
  <si>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</si>
  <si>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</si>
  <si>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</si>
  <si>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</si>
  <si>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</si>
  <si>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</si>
  <si>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</si>
  <si>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</si>
  <si>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</si>
  <si>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</si>
  <si>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</si>
  <si>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</si>
  <si>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</si>
  <si>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</si>
  <si>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</si>
  <si>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</si>
  <si>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</si>
  <si>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</si>
  <si>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</si>
  <si>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</si>
  <si>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</si>
  <si>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</si>
  <si>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</si>
  <si>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</si>
  <si>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</si>
  <si>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</si>
  <si>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</si>
  <si>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</si>
  <si>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</si>
  <si>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</si>
  <si>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</si>
  <si>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</si>
  <si>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</si>
  <si>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</si>
  <si>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</si>
  <si>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</si>
  <si>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</si>
  <si>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</si>
  <si>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</si>
  <si>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</si>
  <si>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</si>
  <si>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</si>
  <si>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</si>
  <si>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</si>
  <si>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</si>
  <si>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</si>
  <si>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</si>
  <si>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</si>
  <si>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</si>
  <si>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</si>
  <si>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</si>
  <si>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</si>
  <si>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</si>
  <si>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</si>
  <si>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</si>
  <si>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</si>
  <si>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</si>
  <si>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</si>
  <si>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</si>
  <si>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</si>
  <si>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</si>
  <si>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</si>
  <si>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</si>
  <si>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</si>
  <si>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</si>
  <si>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</si>
  <si>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</si>
  <si>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</si>
  <si>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</si>
  <si>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</si>
  <si>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</si>
  <si>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</si>
  <si>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</si>
  <si>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</si>
  <si>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</si>
  <si>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</si>
  <si>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</si>
  <si>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</si>
  <si>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</si>
  <si>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</si>
  <si>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</si>
  <si>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</si>
  <si>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</si>
  <si>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</si>
  <si>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</si>
  <si>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</si>
  <si>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</si>
  <si>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</si>
  <si>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</si>
  <si>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</si>
  <si>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</si>
  <si>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</si>
  <si>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</si>
  <si>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</si>
  <si>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</si>
  <si>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</si>
  <si>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</si>
  <si>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</si>
  <si>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</si>
  <si>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</si>
  <si>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</si>
  <si>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</si>
  <si>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</si>
  <si>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</si>
  <si>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</si>
  <si>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</si>
  <si>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</si>
  <si>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</si>
  <si>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</si>
  <si>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</si>
  <si>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</si>
  <si>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</si>
  <si>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</si>
  <si>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</si>
  <si>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</si>
  <si>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</si>
  <si>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</si>
  <si>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</si>
  <si>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</si>
  <si>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</si>
  <si>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</si>
  <si>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</si>
  <si>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</si>
  <si>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</si>
  <si>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</si>
  <si>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</si>
  <si>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</si>
  <si>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</si>
  <si>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</si>
  <si>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</si>
  <si>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</si>
  <si>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</si>
  <si>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</si>
  <si>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</si>
  <si>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</si>
  <si>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</si>
  <si>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</si>
  <si>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</si>
  <si>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</si>
  <si>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</si>
  <si>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</si>
  <si>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</si>
  <si>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</si>
  <si>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</si>
  <si>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</si>
  <si>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</si>
  <si>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</si>
  <si>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</si>
  <si>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</si>
  <si>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</si>
  <si>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</si>
  <si>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</si>
  <si>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</si>
  <si>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</si>
  <si>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</si>
  <si>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</si>
  <si>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</si>
  <si>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</si>
  <si>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</si>
  <si>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</si>
  <si>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</si>
  <si>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</si>
  <si>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</si>
  <si>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</si>
  <si>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</si>
  <si>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</si>
  <si>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</si>
  <si>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</si>
  <si>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</si>
  <si>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</si>
  <si>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</si>
  <si>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</si>
  <si>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</si>
  <si>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</si>
  <si>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</si>
  <si>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</si>
  <si>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</si>
  <si>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</si>
  <si>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</si>
  <si>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</si>
  <si>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</si>
  <si>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</si>
  <si>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</si>
  <si>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</si>
  <si>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</si>
  <si>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</si>
  <si>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</si>
  <si>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</si>
  <si>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</si>
  <si>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</si>
  <si>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</si>
  <si>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</si>
  <si>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</si>
  <si>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</si>
  <si>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</si>
  <si>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</si>
  <si>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</si>
  <si>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</si>
  <si>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</si>
  <si>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</si>
  <si>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</si>
  <si>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</si>
  <si>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</si>
  <si>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</si>
  <si>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</si>
  <si>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</si>
  <si>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</si>
  <si>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</si>
  <si>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</si>
  <si>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</si>
  <si>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</si>
  <si>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</si>
  <si>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</si>
  <si>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</si>
  <si>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</si>
  <si>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</si>
  <si>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</si>
  <si>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</si>
  <si>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</si>
  <si>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</si>
  <si>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</si>
  <si>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</si>
  <si>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</si>
  <si>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</si>
  <si>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</si>
  <si>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</si>
  <si>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</si>
  <si>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</si>
  <si>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</si>
  <si>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</si>
  <si>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</si>
  <si>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</si>
  <si>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</si>
  <si>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</si>
  <si>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</si>
  <si>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</si>
  <si>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</si>
  <si>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</si>
  <si>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</si>
  <si>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</si>
  <si>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</si>
  <si>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</si>
  <si>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</si>
  <si>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</si>
  <si>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</si>
  <si>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</si>
  <si>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</si>
  <si>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</si>
  <si>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</si>
  <si>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</si>
  <si>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</si>
  <si>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</si>
  <si>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</si>
  <si>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</si>
  <si>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</si>
  <si>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</si>
  <si>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</si>
  <si>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</si>
  <si>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</si>
  <si>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</si>
  <si>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</si>
  <si>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</si>
  <si>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</si>
  <si>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</si>
  <si>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</si>
  <si>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</si>
  <si>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</si>
  <si>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</si>
  <si>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</si>
  <si>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</si>
  <si>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</si>
  <si>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</si>
  <si>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</si>
  <si>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</si>
  <si>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</si>
  <si>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</si>
  <si>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</si>
  <si>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</si>
  <si>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</si>
  <si>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</si>
  <si>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</si>
  <si>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</si>
  <si>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</si>
  <si>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</si>
  <si>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</si>
  <si>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</si>
  <si>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</si>
  <si>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</si>
  <si>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</si>
  <si>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</si>
  <si>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</si>
  <si>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</si>
  <si>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</si>
  <si>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</si>
  <si>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</si>
  <si>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</si>
  <si>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</si>
  <si>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</si>
  <si>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</si>
  <si>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</si>
  <si>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</si>
  <si>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</si>
  <si>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</si>
  <si>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</si>
  <si>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</si>
  <si>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</si>
  <si>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</si>
  <si>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</si>
  <si>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</si>
  <si>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</si>
  <si>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</si>
  <si>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</si>
  <si>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</si>
  <si>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</si>
  <si>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</si>
  <si>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</si>
  <si>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</si>
  <si>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</si>
  <si>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</si>
  <si>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</si>
  <si>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</si>
  <si>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</si>
  <si>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</si>
  <si>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</si>
  <si>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</si>
  <si>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</si>
  <si>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</si>
  <si>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</si>
  <si>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</si>
  <si>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</si>
  <si>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</si>
  <si>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</si>
  <si>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</si>
  <si>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</si>
  <si>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</si>
  <si>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</si>
  <si>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</si>
  <si>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</si>
  <si>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</si>
  <si>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</si>
  <si>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</si>
  <si>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</si>
  <si>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</si>
  <si>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</si>
  <si>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</si>
  <si>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</si>
  <si>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</si>
  <si>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</si>
  <si>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</si>
  <si>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</si>
  <si>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</si>
  <si>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</si>
  <si>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</si>
  <si>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</si>
  <si>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</si>
  <si>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</si>
  <si>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</si>
  <si>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</si>
  <si>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</si>
  <si>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</si>
  <si>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</si>
  <si>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</si>
  <si>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</si>
  <si>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</si>
  <si>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</si>
  <si>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</si>
  <si>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</si>
  <si>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</si>
  <si>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</si>
  <si>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</si>
  <si>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</si>
  <si>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</si>
  <si>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</si>
  <si>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</si>
  <si>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</si>
  <si>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</si>
  <si>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</si>
  <si>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</si>
  <si>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</si>
  <si>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</si>
  <si>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</si>
  <si>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</si>
  <si>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</si>
  <si>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</si>
  <si>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</si>
  <si>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</si>
  <si>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</si>
  <si>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</si>
  <si>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</si>
  <si>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</si>
  <si>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</si>
  <si>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</si>
  <si>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</si>
  <si>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</si>
  <si>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</si>
  <si>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</si>
  <si>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</si>
  <si>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</si>
  <si>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</si>
  <si>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</si>
  <si>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</si>
  <si>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</si>
  <si>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</si>
  <si>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</si>
  <si>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</si>
  <si>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</si>
  <si>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</si>
  <si>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</si>
  <si>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</si>
  <si>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</si>
  <si>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</si>
  <si>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</si>
  <si>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</si>
  <si>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</si>
  <si>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</si>
  <si>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</si>
  <si>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</si>
  <si>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</si>
  <si>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</si>
  <si>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</si>
  <si>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</si>
  <si>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</si>
  <si>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</si>
  <si>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</si>
  <si>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</si>
  <si>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</si>
  <si>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</si>
  <si>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</si>
  <si>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</si>
  <si>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</si>
  <si>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</si>
  <si>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</si>
  <si>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</si>
  <si>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</si>
  <si>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</si>
  <si>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</si>
  <si>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</si>
  <si>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</si>
  <si>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</si>
  <si>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</si>
  <si>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</si>
  <si>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</si>
  <si>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</si>
  <si>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</si>
  <si>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</si>
  <si>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</si>
  <si>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</si>
  <si>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</si>
  <si>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</si>
  <si>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</si>
  <si>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</si>
  <si>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</si>
  <si>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</si>
  <si>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</si>
  <si>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</si>
  <si>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</si>
  <si>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</si>
  <si>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</si>
  <si>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</si>
  <si>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</si>
  <si>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</si>
  <si>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</si>
  <si>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</si>
  <si>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</si>
  <si>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</si>
  <si>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</si>
  <si>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</si>
  <si>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</si>
  <si>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</si>
  <si>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</si>
  <si>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</si>
  <si>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</si>
  <si>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</si>
  <si>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</si>
  <si>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</si>
  <si>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</si>
  <si>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</si>
  <si>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</si>
  <si>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</si>
  <si>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</si>
  <si>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</si>
  <si>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</si>
  <si>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</si>
  <si>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</si>
  <si>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</si>
  <si>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</si>
  <si>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</si>
  <si>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</si>
  <si>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</si>
  <si>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</si>
  <si>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</si>
  <si>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</si>
  <si>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</si>
  <si>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</si>
  <si>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</si>
  <si>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</si>
  <si>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</si>
  <si>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</si>
  <si>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</si>
  <si>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</si>
  <si>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</si>
  <si>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</si>
  <si>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</si>
  <si>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</si>
  <si>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</si>
  <si>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</si>
  <si>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</si>
  <si>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</si>
  <si>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</si>
  <si>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</si>
  <si>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</si>
  <si>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</si>
  <si>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</si>
  <si>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</si>
  <si>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</si>
  <si>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</si>
  <si>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</si>
  <si>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</si>
  <si>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</si>
  <si>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</si>
  <si>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</si>
  <si>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</si>
  <si>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</si>
  <si>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</si>
  <si>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</si>
  <si>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</si>
  <si>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</si>
  <si>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</si>
  <si>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</si>
  <si>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</si>
  <si>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</si>
  <si>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</si>
  <si>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</si>
  <si>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</si>
  <si>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</si>
  <si>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</si>
  <si>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</si>
  <si>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</si>
  <si>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</si>
  <si>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</si>
  <si>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</si>
  <si>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</si>
  <si>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</si>
  <si>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</si>
  <si>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</si>
  <si>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</si>
  <si>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</si>
  <si>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</si>
  <si>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</si>
  <si>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</si>
  <si>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</si>
  <si>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</si>
  <si>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</si>
  <si>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</si>
  <si>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</si>
  <si>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</si>
  <si>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</si>
  <si>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</si>
  <si>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</si>
  <si>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</si>
  <si>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</si>
  <si>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</si>
  <si>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</si>
  <si>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</si>
  <si>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</si>
  <si>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</si>
  <si>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</si>
  <si>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</si>
  <si>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</si>
  <si>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</si>
  <si>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</si>
  <si>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</si>
  <si>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</si>
  <si>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</si>
  <si>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</si>
  <si>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</si>
  <si>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</si>
  <si>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</si>
  <si>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</si>
  <si>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</si>
  <si>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</si>
  <si>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</si>
  <si>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</si>
  <si>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</si>
  <si>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</si>
  <si>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</si>
  <si>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</si>
  <si>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</si>
  <si>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</si>
  <si>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</si>
  <si>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</si>
  <si>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</si>
  <si>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</si>
  <si>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</si>
  <si>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</si>
  <si>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</si>
  <si>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</si>
  <si>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</si>
  <si>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</si>
  <si>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</si>
  <si>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</si>
  <si>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</si>
  <si>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</si>
  <si>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</si>
  <si>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</si>
  <si>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</si>
  <si>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</si>
  <si>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</si>
  <si>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</si>
  <si>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</si>
  <si>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</si>
  <si>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</si>
  <si>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</si>
  <si>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</si>
  <si>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</si>
  <si>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</si>
  <si>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</si>
  <si>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</si>
  <si>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</si>
  <si>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</si>
  <si>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</si>
  <si>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</si>
  <si>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</si>
  <si>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</si>
  <si>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</si>
  <si>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</si>
  <si>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</si>
  <si>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</si>
  <si>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</si>
  <si>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</si>
  <si>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</si>
  <si>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</si>
  <si>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</si>
  <si>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</si>
  <si>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</si>
  <si>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</si>
  <si>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</si>
  <si>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</si>
  <si>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</si>
  <si>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</si>
  <si>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</si>
  <si>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</si>
  <si>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</si>
  <si>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</si>
  <si>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</si>
  <si>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</si>
  <si>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</si>
  <si>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</si>
  <si>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</si>
  <si>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</si>
  <si>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</si>
  <si>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</si>
  <si>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</si>
  <si>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</si>
  <si>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</si>
  <si>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</si>
  <si>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</si>
  <si>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</si>
  <si>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</si>
  <si>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</si>
  <si>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</si>
  <si>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</si>
  <si>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</si>
  <si>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</si>
  <si>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</si>
  <si>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</si>
  <si>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</si>
  <si>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</si>
  <si>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</si>
  <si>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</si>
  <si>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</si>
  <si>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</si>
  <si>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</si>
  <si>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</si>
  <si>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</si>
  <si>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</si>
  <si>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</si>
  <si>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</si>
  <si>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</si>
  <si>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</si>
  <si>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</si>
  <si>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</si>
  <si>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</si>
  <si>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</si>
  <si>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</si>
  <si>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</si>
  <si>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</si>
  <si>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</si>
  <si>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</si>
  <si>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</si>
  <si>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</si>
  <si>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</si>
  <si>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</si>
  <si>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</si>
  <si>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</si>
  <si>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</si>
  <si>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</si>
  <si>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</si>
  <si>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</si>
  <si>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</si>
  <si>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</si>
  <si>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</si>
  <si>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</si>
  <si>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</si>
  <si>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</si>
  <si>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</si>
  <si>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</si>
  <si>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</si>
  <si>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</si>
  <si>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</si>
  <si>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</si>
  <si>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</si>
  <si>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</si>
  <si>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</si>
  <si>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</si>
  <si>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</si>
  <si>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</si>
  <si>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</si>
  <si>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</si>
  <si>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</si>
  <si>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</si>
  <si>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</si>
  <si>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</si>
  <si>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</si>
  <si>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</si>
  <si>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</si>
  <si>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</si>
  <si>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</si>
  <si>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</si>
  <si>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</si>
  <si>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</si>
  <si>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</si>
  <si>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</si>
  <si>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</si>
  <si>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</si>
  <si>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</si>
  <si>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</si>
  <si>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</si>
  <si>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</si>
  <si>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</si>
  <si>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</si>
  <si>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</si>
  <si>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</si>
  <si>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</si>
  <si>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</si>
  <si>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</si>
  <si>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</si>
  <si>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</si>
  <si>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</si>
  <si>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</si>
  <si>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</si>
  <si>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</si>
  <si>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</si>
  <si>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</si>
  <si>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</si>
  <si>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</si>
  <si>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</si>
  <si>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</si>
  <si>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</si>
  <si>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</si>
  <si>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</si>
  <si>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</si>
  <si>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</si>
  <si>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</si>
  <si>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</si>
  <si>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</si>
  <si>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</si>
  <si>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</si>
  <si>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</si>
  <si>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</si>
  <si>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</si>
  <si>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</si>
  <si>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</si>
  <si>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</si>
  <si>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</si>
  <si>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</si>
  <si>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</si>
  <si>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</si>
  <si>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</si>
  <si>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</si>
  <si>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</si>
  <si>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</si>
  <si>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</si>
  <si>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</si>
  <si>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</si>
  <si>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</si>
  <si>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</si>
  <si>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</si>
  <si>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</si>
  <si>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</si>
  <si>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</si>
  <si>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</si>
  <si>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</si>
  <si>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</si>
  <si>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</si>
  <si>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</si>
  <si>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</si>
  <si>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</si>
  <si>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</si>
  <si>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</si>
  <si>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</si>
  <si>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</si>
  <si>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</si>
  <si>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</si>
  <si>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</si>
  <si>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</si>
  <si>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</si>
  <si>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</si>
  <si>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</si>
  <si>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</si>
  <si>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</si>
  <si>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</si>
  <si>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</si>
  <si>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</si>
  <si>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</si>
  <si>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</si>
  <si>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</si>
  <si>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</si>
  <si>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</si>
  <si>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</si>
  <si>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</si>
  <si>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</si>
  <si>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</si>
  <si>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</si>
  <si>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</si>
  <si>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</si>
  <si>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</si>
  <si>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</si>
  <si>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</si>
  <si>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</si>
  <si>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</si>
  <si>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</si>
  <si>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</si>
  <si>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</si>
  <si>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</si>
  <si>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</si>
  <si>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</si>
  <si>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</si>
  <si>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</si>
  <si>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</si>
  <si>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</si>
  <si>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</si>
  <si>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</si>
  <si>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</si>
  <si>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</si>
  <si>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</si>
  <si>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</si>
  <si>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</si>
  <si>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</si>
  <si>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</si>
  <si>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</si>
  <si>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</si>
  <si>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</si>
  <si>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</si>
  <si>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</si>
  <si>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</si>
  <si>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</si>
  <si>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</si>
  <si>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</si>
  <si>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</si>
  <si>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</si>
  <si>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</si>
  <si>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</si>
  <si>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</si>
  <si>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</si>
  <si>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</si>
  <si>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</si>
  <si>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</si>
  <si>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</si>
  <si>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</si>
  <si>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</si>
  <si>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</si>
  <si>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</si>
  <si>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</si>
  <si>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</si>
  <si>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</si>
  <si>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</si>
  <si>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</si>
  <si>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</si>
  <si>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</si>
  <si>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</si>
  <si>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</si>
  <si>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</si>
  <si>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</si>
  <si>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</si>
  <si>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</si>
  <si>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</si>
  <si>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</si>
  <si>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</si>
  <si>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</si>
  <si>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</si>
  <si>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</si>
  <si>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</si>
  <si>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</si>
  <si>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</si>
  <si>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</si>
  <si>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</si>
  <si>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</si>
  <si>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</si>
  <si>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</si>
  <si>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</si>
  <si>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</si>
  <si>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</si>
  <si>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</si>
  <si>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</si>
  <si>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</si>
  <si>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</si>
  <si>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</si>
  <si>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</si>
  <si>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</si>
  <si>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</si>
  <si>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</si>
  <si>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</si>
  <si>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</si>
  <si>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</si>
  <si>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</si>
  <si>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</si>
  <si>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</si>
  <si>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</si>
  <si>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</si>
  <si>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</si>
  <si>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</si>
  <si>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</si>
  <si>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</si>
  <si>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</si>
  <si>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</si>
  <si>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</si>
  <si>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</si>
  <si>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</si>
  <si>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</si>
  <si>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</si>
  <si>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</si>
  <si>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</si>
  <si>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</si>
  <si>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</si>
  <si>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</si>
  <si>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</si>
  <si>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</si>
  <si>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</si>
  <si>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</si>
  <si>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</si>
  <si>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</si>
  <si>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</si>
  <si>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</si>
  <si>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</si>
  <si>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</si>
  <si>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</si>
  <si>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</si>
  <si>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</si>
  <si>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</si>
  <si>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</si>
  <si>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</si>
  <si>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</si>
  <si>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</si>
  <si>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</si>
  <si>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</si>
  <si>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</si>
  <si>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</si>
  <si>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</si>
  <si>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</si>
  <si>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</si>
  <si>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</si>
  <si>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</si>
  <si>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</si>
  <si>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</si>
  <si>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</si>
  <si>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</si>
  <si>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</si>
  <si>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</si>
  <si>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</si>
  <si>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</si>
  <si>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</si>
  <si>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</si>
  <si>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</si>
  <si>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</si>
  <si>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</si>
  <si>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</si>
  <si>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</si>
  <si>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</si>
  <si>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</si>
  <si>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</si>
  <si>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</si>
  <si>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</si>
  <si>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</si>
  <si>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</si>
  <si>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</si>
  <si>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</si>
  <si>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</si>
  <si>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</si>
  <si>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</si>
  <si>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</si>
  <si>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</si>
  <si>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</si>
  <si>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</si>
  <si>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</si>
  <si>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</si>
  <si>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</si>
  <si>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</si>
  <si>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</si>
  <si>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</si>
  <si>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</si>
  <si>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</si>
  <si>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</si>
  <si>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</si>
  <si>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</si>
  <si>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</si>
  <si>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</si>
  <si>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</si>
  <si>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</si>
  <si>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</si>
  <si>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</si>
  <si>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</si>
  <si>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</si>
  <si>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</si>
  <si>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</si>
  <si>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</si>
  <si>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</si>
  <si>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</si>
  <si>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</si>
  <si>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</si>
  <si>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</si>
  <si>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</si>
  <si>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</si>
  <si>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</si>
  <si>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</si>
  <si>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</si>
  <si>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</si>
  <si>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</si>
  <si>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</si>
  <si>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</si>
  <si>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</si>
  <si>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</si>
  <si>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</si>
  <si>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</si>
  <si>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</si>
  <si>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</si>
  <si>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</si>
  <si>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</si>
  <si>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</si>
  <si>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</si>
  <si>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</si>
  <si>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</si>
  <si>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</si>
  <si>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</si>
  <si>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</si>
  <si>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</si>
  <si>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</si>
  <si>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</si>
  <si>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</si>
  <si>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</si>
  <si>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</si>
  <si>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</si>
  <si>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</si>
  <si>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</si>
  <si>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</si>
  <si>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</si>
  <si>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</si>
  <si>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</si>
  <si>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</si>
  <si>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</si>
  <si>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</si>
  <si>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</si>
  <si>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</si>
  <si>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</si>
  <si>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</si>
  <si>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</si>
  <si>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</si>
  <si>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</si>
  <si>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</si>
  <si>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</si>
  <si>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</si>
  <si>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</si>
  <si>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</si>
  <si>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</si>
  <si>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</si>
  <si>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</si>
  <si>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</si>
  <si>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</si>
  <si>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</si>
  <si>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</si>
  <si>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</si>
  <si>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</si>
  <si>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</si>
  <si>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</si>
  <si>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</si>
  <si>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</si>
  <si>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</si>
  <si>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</si>
  <si>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</si>
  <si>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</si>
  <si>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</si>
  <si>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</si>
  <si>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</si>
  <si>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</si>
  <si>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</si>
  <si>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</si>
  <si>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</si>
  <si>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</si>
  <si>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</si>
  <si>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</si>
  <si>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</si>
  <si>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</si>
  <si>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</si>
  <si>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</si>
  <si>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</si>
  <si>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</si>
  <si>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</si>
  <si>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</si>
  <si>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</si>
  <si>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</si>
  <si>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</si>
  <si>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</si>
  <si>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</si>
  <si>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</si>
  <si>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</si>
  <si>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</si>
  <si>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</si>
  <si>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</si>
  <si>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</si>
  <si>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</si>
  <si>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</si>
  <si>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</si>
  <si>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</si>
  <si>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</si>
  <si>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</si>
  <si>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</si>
  <si>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</si>
  <si>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</si>
  <si>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</si>
  <si>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</si>
  <si>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</si>
  <si>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</si>
  <si>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</si>
  <si>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</si>
  <si>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</si>
  <si>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</si>
  <si>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</si>
  <si>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</si>
  <si>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</si>
  <si>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</si>
  <si>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</si>
  <si>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</si>
  <si>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</si>
  <si>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</si>
  <si>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</si>
  <si>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</si>
  <si>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</si>
  <si>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</si>
  <si>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</si>
  <si>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</si>
  <si>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</si>
  <si>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</si>
  <si>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</si>
  <si>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</si>
  <si>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</si>
  <si>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</si>
  <si>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</si>
  <si>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</si>
  <si>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</si>
  <si>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</si>
  <si>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</si>
  <si>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</si>
  <si>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</si>
  <si>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</si>
  <si>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</si>
  <si>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</si>
  <si>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</si>
  <si>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</si>
  <si>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</si>
  <si>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</si>
  <si>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</si>
  <si>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</si>
  <si>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</si>
  <si>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</si>
  <si>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</si>
  <si>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</si>
  <si>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</si>
  <si>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</si>
  <si>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</si>
  <si>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</si>
  <si>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</si>
  <si>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</si>
  <si>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</si>
  <si>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</si>
  <si>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</si>
  <si>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</si>
  <si>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</si>
  <si>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</si>
  <si>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</si>
  <si>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</si>
  <si>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</si>
  <si>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</si>
  <si>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</si>
  <si>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</si>
  <si>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</si>
  <si>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</si>
  <si>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</si>
  <si>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</si>
  <si>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</si>
  <si>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</si>
  <si>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</si>
  <si>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</si>
  <si>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</si>
  <si>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</si>
  <si>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</si>
  <si>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</si>
  <si>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</si>
  <si>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</si>
  <si>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</si>
  <si>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</si>
  <si>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</si>
  <si>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</si>
  <si>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</si>
  <si>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</si>
  <si>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</si>
  <si>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</si>
  <si>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</si>
  <si>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</si>
  <si>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</si>
  <si>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</si>
  <si>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</si>
  <si>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</si>
  <si>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</si>
  <si>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</si>
  <si>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</si>
  <si>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</si>
  <si>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</si>
  <si>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</si>
  <si>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</si>
  <si>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</si>
  <si>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</si>
  <si>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</si>
  <si>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</si>
  <si>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</si>
  <si>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</si>
  <si>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</si>
  <si>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</si>
  <si>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</si>
  <si>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</si>
  <si>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</si>
  <si>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</si>
  <si>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</si>
  <si>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</si>
  <si>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</si>
  <si>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</si>
  <si>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</si>
  <si>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</si>
  <si>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</si>
  <si>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</si>
  <si>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</si>
  <si>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</si>
  <si>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</si>
  <si>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</si>
  <si>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</si>
  <si>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</si>
  <si>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</si>
  <si>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</si>
  <si>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</si>
  <si>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</si>
  <si>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</si>
  <si>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</si>
  <si>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</si>
  <si>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</si>
  <si>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</si>
  <si>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</si>
  <si>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</si>
  <si>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</si>
  <si>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</si>
  <si>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</si>
  <si>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</si>
  <si>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</si>
  <si>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</si>
  <si>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</si>
  <si>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</si>
  <si>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</si>
  <si>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</si>
  <si>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</si>
  <si>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</si>
  <si>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</si>
  <si>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</si>
  <si>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</si>
  <si>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</si>
  <si>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</si>
  <si>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</si>
  <si>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</si>
  <si>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</si>
  <si>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</si>
  <si>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</si>
  <si>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</si>
  <si>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</si>
  <si>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</si>
  <si>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</si>
  <si>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</si>
  <si>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</si>
  <si>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</si>
  <si>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</si>
  <si>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</si>
  <si>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</si>
  <si>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</si>
  <si>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</si>
  <si>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</si>
  <si>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</si>
  <si>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</si>
  <si>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</si>
  <si>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</si>
  <si>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</si>
  <si>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</si>
  <si>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</si>
  <si>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</si>
  <si>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</si>
  <si>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</si>
  <si>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</si>
  <si>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</si>
  <si>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</si>
  <si>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</si>
  <si>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</si>
  <si>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</si>
  <si>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</si>
  <si>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</si>
  <si>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</si>
  <si>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</si>
  <si>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</si>
  <si>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</si>
  <si>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</si>
  <si>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</si>
  <si>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</si>
  <si>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</si>
  <si>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</si>
  <si>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</si>
  <si>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</si>
  <si>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</si>
  <si>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</si>
  <si>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</si>
  <si>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</si>
  <si>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</si>
  <si>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</si>
  <si>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</si>
  <si>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</si>
  <si>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</si>
  <si>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</si>
  <si>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</si>
  <si>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</si>
  <si>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</si>
  <si>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</si>
  <si>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</si>
  <si>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</si>
  <si>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</si>
  <si>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</si>
  <si>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</si>
  <si>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</si>
  <si>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</si>
  <si>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</si>
  <si>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</si>
  <si>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</si>
  <si>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</si>
  <si>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</si>
  <si>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</si>
  <si>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</si>
  <si>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</si>
  <si>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</si>
  <si>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</si>
  <si>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</si>
  <si>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</si>
  <si>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</si>
  <si>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</si>
  <si>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</si>
  <si>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</si>
  <si>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</si>
  <si>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</si>
  <si>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</si>
  <si>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</si>
  <si>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</si>
  <si>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</si>
  <si>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</si>
  <si>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</si>
  <si>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</si>
  <si>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</si>
  <si>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</si>
  <si>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</si>
  <si>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</si>
  <si>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</si>
  <si>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</si>
  <si>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</si>
  <si>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</si>
  <si>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</si>
  <si>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</si>
  <si>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</si>
  <si>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</si>
  <si>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</si>
  <si>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</si>
  <si>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</si>
  <si>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</si>
  <si>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</si>
  <si>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</si>
  <si>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</si>
  <si>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</si>
  <si>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</si>
  <si>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</si>
  <si>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</si>
  <si>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</si>
  <si>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</si>
  <si>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</si>
  <si>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</si>
  <si>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</si>
  <si>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</si>
  <si>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</si>
  <si>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</si>
  <si>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</si>
  <si>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</si>
  <si>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</si>
  <si>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</si>
  <si>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</si>
  <si>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</si>
  <si>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</si>
  <si>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</si>
  <si>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</si>
  <si>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</si>
  <si>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</si>
  <si>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</si>
  <si>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</si>
  <si>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</si>
  <si>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</si>
  <si>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</si>
  <si>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</si>
  <si>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</si>
  <si>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</si>
  <si>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</si>
  <si>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</si>
  <si>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</si>
  <si>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</si>
  <si>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</si>
  <si>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</si>
  <si>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</si>
  <si>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</si>
  <si>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</si>
  <si>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</si>
  <si>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</si>
  <si>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</si>
  <si>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</si>
  <si>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</si>
  <si>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</si>
  <si>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</si>
  <si>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</si>
  <si>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</si>
  <si>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</si>
  <si>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</si>
  <si>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</si>
  <si>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</si>
  <si>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</si>
  <si>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</si>
  <si>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</si>
  <si>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</si>
  <si>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</si>
  <si>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</si>
  <si>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</si>
  <si>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</si>
  <si>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</si>
  <si>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</si>
  <si>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</si>
  <si>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</si>
  <si>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</si>
  <si>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</si>
  <si>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</si>
  <si>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</si>
  <si>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</si>
  <si>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</si>
  <si>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</si>
  <si>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</si>
  <si>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</si>
  <si>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</si>
  <si>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</si>
  <si>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</si>
  <si>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</si>
  <si>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</si>
  <si>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</si>
  <si>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</si>
  <si>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</si>
  <si>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</si>
  <si>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</si>
  <si>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</si>
  <si>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</si>
  <si>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</si>
  <si>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</si>
  <si>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</si>
  <si>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</si>
  <si>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</si>
  <si>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</si>
  <si>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</si>
  <si>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</si>
  <si>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</si>
  <si>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</si>
  <si>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</si>
  <si>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</si>
  <si>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</si>
  <si>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</si>
  <si>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</si>
  <si>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</si>
  <si>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</si>
  <si>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</si>
  <si>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</si>
  <si>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</si>
  <si>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</si>
  <si>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</si>
  <si>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</si>
  <si>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</si>
  <si>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</si>
  <si>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</si>
  <si>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</si>
  <si>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</si>
  <si>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</si>
  <si>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</si>
  <si>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</si>
  <si>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</si>
  <si>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</si>
  <si>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</si>
  <si>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</si>
  <si>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</si>
  <si>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</si>
  <si>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</si>
  <si>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</si>
  <si>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</si>
  <si>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</si>
  <si>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</si>
  <si>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</si>
  <si>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</si>
  <si>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</si>
  <si>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</si>
  <si>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</si>
  <si>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</si>
  <si>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</si>
  <si>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</si>
  <si>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</si>
  <si>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</si>
  <si>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</si>
  <si>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</si>
  <si>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</si>
  <si>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</si>
  <si>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</si>
  <si>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</si>
  <si>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</si>
  <si>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</si>
  <si>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</si>
  <si>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</si>
  <si>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</si>
  <si>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</si>
  <si>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</si>
  <si>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</si>
  <si>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</si>
  <si>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</si>
  <si>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</si>
  <si>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</si>
  <si>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</si>
  <si>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</si>
  <si>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</si>
  <si>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</si>
  <si>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</si>
  <si>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</si>
  <si>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</si>
  <si>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</si>
  <si>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</si>
  <si>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</si>
  <si>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</si>
  <si>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</si>
  <si>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</si>
  <si>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</si>
  <si>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</si>
  <si>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</si>
  <si>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</si>
  <si>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</si>
  <si>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</si>
  <si>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</si>
  <si>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</si>
  <si>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</si>
  <si>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</si>
  <si>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</si>
  <si>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</si>
  <si>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</si>
  <si>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</si>
  <si>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</si>
  <si>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</si>
  <si>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</si>
  <si>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</si>
  <si>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</si>
  <si>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</si>
  <si>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</si>
  <si>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</si>
  <si>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</si>
  <si>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</si>
  <si>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</si>
  <si>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</si>
  <si>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</si>
  <si>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</si>
  <si>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</si>
  <si>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</si>
  <si>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</si>
  <si>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</si>
  <si>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</si>
  <si>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</si>
  <si>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</si>
  <si>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</si>
  <si>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</si>
  <si>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</si>
  <si>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</si>
  <si>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</si>
  <si>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</si>
  <si>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</si>
  <si>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</si>
  <si>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</si>
  <si>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</si>
  <si>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</si>
  <si>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</si>
  <si>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</si>
  <si>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</si>
  <si>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</si>
  <si>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</si>
  <si>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</si>
  <si>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</si>
  <si>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</si>
  <si>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</si>
  <si>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</si>
  <si>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</si>
  <si>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</si>
  <si>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</si>
  <si>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</si>
  <si>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</si>
  <si>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</si>
  <si>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</si>
  <si>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</si>
  <si>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</si>
  <si>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</si>
  <si>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</si>
  <si>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</si>
  <si>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</si>
  <si>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</si>
  <si>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</si>
  <si>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</si>
  <si>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</si>
  <si>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</si>
  <si>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</si>
  <si>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</si>
  <si>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</si>
  <si>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</si>
  <si>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</si>
  <si>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</si>
  <si>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</si>
  <si>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</si>
  <si>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</si>
  <si>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</si>
  <si>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</si>
  <si>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</si>
  <si>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</si>
  <si>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</si>
  <si>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</si>
  <si>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</si>
  <si>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</si>
  <si>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</si>
  <si>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</si>
  <si>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</si>
  <si>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</si>
  <si>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</si>
  <si>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</si>
  <si>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</si>
  <si>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</si>
  <si>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</si>
  <si>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</si>
  <si>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</si>
  <si>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</si>
  <si>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</si>
  <si>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</si>
  <si>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</si>
  <si>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</si>
  <si>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</si>
  <si>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</si>
  <si>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</si>
  <si>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</si>
  <si>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</si>
  <si>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</si>
  <si>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</si>
  <si>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</si>
  <si>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</si>
  <si>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</si>
  <si>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</si>
  <si>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</si>
  <si>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</si>
  <si>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</si>
  <si>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</si>
  <si>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</si>
  <si>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</si>
  <si>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</si>
  <si>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</si>
  <si>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</si>
  <si>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</si>
  <si>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</si>
  <si>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</si>
  <si>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</si>
  <si>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</si>
  <si>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</si>
  <si>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</si>
  <si>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</si>
  <si>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</si>
  <si>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</si>
  <si>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</si>
  <si>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</si>
  <si>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</si>
  <si>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</si>
  <si>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</si>
  <si>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</si>
  <si>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</si>
  <si>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</si>
  <si>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</si>
  <si>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</si>
  <si>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</si>
  <si>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</si>
  <si>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</si>
  <si>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</si>
  <si>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</si>
  <si>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</si>
  <si>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</si>
  <si>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</si>
  <si>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</si>
  <si>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</si>
  <si>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</si>
  <si>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</si>
  <si>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</si>
  <si>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</si>
  <si>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</si>
  <si>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</si>
  <si>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</si>
  <si>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</si>
  <si>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</si>
  <si>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</si>
  <si>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</si>
  <si>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</si>
  <si>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</si>
  <si>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</si>
  <si>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</si>
  <si>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</si>
  <si>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</si>
  <si>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</si>
  <si>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</si>
  <si>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</si>
  <si>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</si>
  <si>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</si>
  <si>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</si>
  <si>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</si>
  <si>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</si>
  <si>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</si>
  <si>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</si>
  <si>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</si>
  <si>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</si>
  <si>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</si>
  <si>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</si>
  <si>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</si>
  <si>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</si>
  <si>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</si>
  <si>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</si>
  <si>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</si>
  <si>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</si>
  <si>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</si>
  <si>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</si>
  <si>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</si>
  <si>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</si>
  <si>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</si>
  <si>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</si>
  <si>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</si>
  <si>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</si>
  <si>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</si>
  <si>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</si>
  <si>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</si>
  <si>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</si>
  <si>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</si>
  <si>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</si>
  <si>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</si>
  <si>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</si>
  <si>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</si>
  <si>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</si>
  <si>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</si>
  <si>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</si>
  <si>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</si>
  <si>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</si>
  <si>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</si>
  <si>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</si>
  <si>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</si>
  <si>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</si>
  <si>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</si>
  <si>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</si>
  <si>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</si>
  <si>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</si>
  <si>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</si>
  <si>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</si>
  <si>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</si>
  <si>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</si>
  <si>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</si>
  <si>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</si>
  <si>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</si>
  <si>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</si>
  <si>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</si>
  <si>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</si>
  <si>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</si>
  <si>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</si>
  <si>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</si>
  <si>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</si>
  <si>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</si>
  <si>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</si>
  <si>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</si>
  <si>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</si>
  <si>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</si>
  <si>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</si>
  <si>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</si>
  <si>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</si>
  <si>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</si>
  <si>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</si>
  <si>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</si>
  <si>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</si>
  <si>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</si>
  <si>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</si>
  <si>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</si>
  <si>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</si>
  <si>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</si>
  <si>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</si>
  <si>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</si>
  <si>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</si>
  <si>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</si>
  <si>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</si>
  <si>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</si>
  <si>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</si>
  <si>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</si>
  <si>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</si>
  <si>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</si>
  <si>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</si>
  <si>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</si>
  <si>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</si>
  <si>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</si>
  <si>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</si>
  <si>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</si>
  <si>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</si>
  <si>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</si>
  <si>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</si>
  <si>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</si>
  <si>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</si>
  <si>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</si>
  <si>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</si>
  <si>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</si>
  <si>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</si>
  <si>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</si>
  <si>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</si>
  <si>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</si>
  <si>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</si>
  <si>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</si>
  <si>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</si>
  <si>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</si>
  <si>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</si>
  <si>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</si>
  <si>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</si>
  <si>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</si>
  <si>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</si>
  <si>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</si>
  <si>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</si>
  <si>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</si>
  <si>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</si>
  <si>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</si>
  <si>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</si>
  <si>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</si>
  <si>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</si>
  <si>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</si>
  <si>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</si>
  <si>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</si>
  <si>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</si>
  <si>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</si>
  <si>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</si>
  <si>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</si>
  <si>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</si>
  <si>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</si>
  <si>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</si>
  <si>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</si>
  <si>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</si>
  <si>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</si>
  <si>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</si>
  <si>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</si>
  <si>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</si>
  <si>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</si>
  <si>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</si>
  <si>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</si>
  <si>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</si>
  <si>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</si>
  <si>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</si>
  <si>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</si>
  <si>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</si>
  <si>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</si>
  <si>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</si>
  <si>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</si>
  <si>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</si>
  <si>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</si>
  <si>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</si>
  <si>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</si>
  <si>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</si>
  <si>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</si>
  <si>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</si>
  <si>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</si>
  <si>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</si>
  <si>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</si>
  <si>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</si>
  <si>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</si>
  <si>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</si>
  <si>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</si>
  <si>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</si>
  <si>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</si>
  <si>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</si>
  <si>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</si>
  <si>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</si>
  <si>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</si>
  <si>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</si>
  <si>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</si>
  <si>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</si>
  <si>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</si>
  <si>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</si>
  <si>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</si>
  <si>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</si>
  <si>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</si>
  <si>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</si>
  <si>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</si>
  <si>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</si>
  <si>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</si>
  <si>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</si>
  <si>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</si>
  <si>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</si>
  <si>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</si>
  <si>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</si>
  <si>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</si>
  <si>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</si>
  <si>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</si>
  <si>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</si>
  <si>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</si>
  <si>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</si>
  <si>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</si>
  <si>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</si>
  <si>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</si>
  <si>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</si>
  <si>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</si>
  <si>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</si>
  <si>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</si>
  <si>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</si>
  <si>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</si>
  <si>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</si>
  <si>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</si>
  <si>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</si>
  <si>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</si>
  <si>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</si>
  <si>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</si>
  <si>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</si>
  <si>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</si>
  <si>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</si>
  <si>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</si>
  <si>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</si>
  <si>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</si>
  <si>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</si>
  <si>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</si>
  <si>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</si>
  <si>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</si>
  <si>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</si>
  <si>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</si>
  <si>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</si>
  <si>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</si>
  <si>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</si>
  <si>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</si>
  <si>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</si>
  <si>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</si>
  <si>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</si>
  <si>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</si>
  <si>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</si>
  <si>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</si>
  <si>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</si>
  <si>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</si>
  <si>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</si>
  <si>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</si>
  <si>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</si>
  <si>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</si>
  <si>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</si>
  <si>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</si>
  <si>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</si>
  <si>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</si>
  <si>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</si>
  <si>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</si>
  <si>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</si>
  <si>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</si>
  <si>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</si>
  <si>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</si>
  <si>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</si>
  <si>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</si>
  <si>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</si>
  <si>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</si>
  <si>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</si>
  <si>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</si>
  <si>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</si>
  <si>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</si>
  <si>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</si>
  <si>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</si>
  <si>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</si>
  <si>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</si>
  <si>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</si>
  <si>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</si>
  <si>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</si>
  <si>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</si>
  <si>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</si>
  <si>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</si>
  <si>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</si>
  <si>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</si>
  <si>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</si>
  <si>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</si>
  <si>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</si>
  <si>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</si>
  <si>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</si>
  <si>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</si>
  <si>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</si>
  <si>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</si>
  <si>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</si>
  <si>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</si>
  <si>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</si>
  <si>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</si>
  <si>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</si>
  <si>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</si>
  <si>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</si>
  <si>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</si>
  <si>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</si>
  <si>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</si>
  <si>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</si>
  <si>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</si>
  <si>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</si>
  <si>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</si>
  <si>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</si>
  <si>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</si>
  <si>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</si>
  <si>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</si>
  <si>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</si>
  <si>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</si>
  <si>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</si>
  <si>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</si>
  <si>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</si>
  <si>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</si>
  <si>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</si>
  <si>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</si>
  <si>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</si>
  <si>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</si>
  <si>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</si>
  <si>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</si>
  <si>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</si>
  <si>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</si>
  <si>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</si>
  <si>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</si>
  <si>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</si>
  <si>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</si>
  <si>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</si>
  <si>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</si>
  <si>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</si>
  <si>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</si>
  <si>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</si>
  <si>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</si>
  <si>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</si>
  <si>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</si>
  <si>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</si>
  <si>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</si>
  <si>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</si>
  <si>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</si>
  <si>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</si>
  <si>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</si>
  <si>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</si>
  <si>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</si>
  <si>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</si>
  <si>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</si>
  <si>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</si>
  <si>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</si>
  <si>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</si>
  <si>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</si>
  <si>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</si>
  <si>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</si>
  <si>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</si>
  <si>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</si>
  <si>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</si>
  <si>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</si>
  <si>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</si>
  <si>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</si>
  <si>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</si>
  <si>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</si>
  <si>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</si>
  <si>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</si>
  <si>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</si>
  <si>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</si>
  <si>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</si>
  <si>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</si>
  <si>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</si>
  <si>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</si>
  <si>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</si>
  <si>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</si>
  <si>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</si>
  <si>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</si>
  <si>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</si>
  <si>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</si>
  <si>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</si>
  <si>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</si>
  <si>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</si>
  <si>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</si>
  <si>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</si>
  <si>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</si>
  <si>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</si>
  <si>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</si>
  <si>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</si>
  <si>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</si>
  <si>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</si>
  <si>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</si>
  <si>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</si>
  <si>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</si>
  <si>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</si>
  <si>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</si>
  <si>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</si>
  <si>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</si>
  <si>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</si>
  <si>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</si>
  <si>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</si>
  <si>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</si>
  <si>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</si>
  <si>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</si>
  <si>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</si>
  <si>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</si>
  <si>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</si>
  <si>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</si>
  <si>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</si>
  <si>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</si>
  <si>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</si>
  <si>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</si>
  <si>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</si>
  <si>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</si>
  <si>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</si>
  <si>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</si>
  <si>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</si>
  <si>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</si>
  <si>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</si>
  <si>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</si>
  <si>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</si>
  <si>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</si>
  <si>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</si>
  <si>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</si>
  <si>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</si>
  <si>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</si>
  <si>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</si>
  <si>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</si>
  <si>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</si>
  <si>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</si>
  <si>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</si>
  <si>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</si>
  <si>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</si>
  <si>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</si>
  <si>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</si>
  <si>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</si>
  <si>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</si>
  <si>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</si>
  <si>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</si>
  <si>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</si>
  <si>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</si>
  <si>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</si>
  <si>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</si>
  <si>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</si>
  <si>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</si>
  <si>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</si>
  <si>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</si>
  <si>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</si>
  <si>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</si>
  <si>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</si>
  <si>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</si>
  <si>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</si>
  <si>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</si>
  <si>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</si>
  <si>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</si>
  <si>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</si>
  <si>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</si>
  <si>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</si>
  <si>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</si>
  <si>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</si>
  <si>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</si>
  <si>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</si>
  <si>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</si>
  <si>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</si>
  <si>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</si>
  <si>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</si>
  <si>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</si>
  <si>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</si>
  <si>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</si>
  <si>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</si>
  <si>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</si>
  <si>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</si>
  <si>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</si>
  <si>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</si>
  <si>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</si>
  <si>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</si>
  <si>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</si>
  <si>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</si>
  <si>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</si>
  <si>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</si>
  <si>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</si>
  <si>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</si>
  <si>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</si>
  <si>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</si>
  <si>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</si>
  <si>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</si>
  <si>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</si>
  <si>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</si>
  <si>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</si>
  <si>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</si>
  <si>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</si>
  <si>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</si>
  <si>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</si>
  <si>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</si>
  <si>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</si>
  <si>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</si>
  <si>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</si>
  <si>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</si>
  <si>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</si>
  <si>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</si>
  <si>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</si>
  <si>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</si>
  <si>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</si>
  <si>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</si>
  <si>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</si>
  <si>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</si>
  <si>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</si>
  <si>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</si>
  <si>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</si>
  <si>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</si>
  <si>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</si>
  <si>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</si>
  <si>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</si>
  <si>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</si>
  <si>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</si>
  <si>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</si>
  <si>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</si>
  <si>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</si>
  <si>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</si>
  <si>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</si>
  <si>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</si>
  <si>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</si>
  <si>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</si>
  <si>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</si>
  <si>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</si>
  <si>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</si>
  <si>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</si>
  <si>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</si>
  <si>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</si>
  <si>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</si>
  <si>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</si>
  <si>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</si>
  <si>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</si>
  <si>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</si>
  <si>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</si>
  <si>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</si>
  <si>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</si>
  <si>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</si>
  <si>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</si>
  <si>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</si>
  <si>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</si>
  <si>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</si>
  <si>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</si>
  <si>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</si>
  <si>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</si>
  <si>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</si>
  <si>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</si>
  <si>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</si>
  <si>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</si>
  <si>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</si>
  <si>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</si>
  <si>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</si>
  <si>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</si>
  <si>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</si>
  <si>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</si>
  <si>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</si>
  <si>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</si>
  <si>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</si>
  <si>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</si>
  <si>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</si>
  <si>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</si>
  <si>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</si>
  <si>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</si>
  <si>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</si>
  <si>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</si>
  <si>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</si>
  <si>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</si>
  <si>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</si>
  <si>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</si>
  <si>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</si>
  <si>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</si>
  <si>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</si>
  <si>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</si>
  <si>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</si>
  <si>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</si>
  <si>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</si>
  <si>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</si>
  <si>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</si>
  <si>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</si>
  <si>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</si>
  <si>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</si>
  <si>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</si>
  <si>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</si>
  <si>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</si>
  <si>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</si>
  <si>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</si>
  <si>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</si>
  <si>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</si>
  <si>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</si>
  <si>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</si>
  <si>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</si>
  <si>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</si>
  <si>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</si>
  <si>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</si>
  <si>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</si>
  <si>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</si>
  <si>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</si>
  <si>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</si>
  <si>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</si>
  <si>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</si>
  <si>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</si>
  <si>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</si>
  <si>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</si>
  <si>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</si>
  <si>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</si>
  <si>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</si>
  <si>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</si>
  <si>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</si>
  <si>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</si>
  <si>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</si>
  <si>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</si>
  <si>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</si>
  <si>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</si>
  <si>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</si>
  <si>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</si>
  <si>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</si>
  <si>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</si>
  <si>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</si>
  <si>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</si>
  <si>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</si>
  <si>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</si>
  <si>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</si>
  <si>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</si>
  <si>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</si>
  <si>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</si>
  <si>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</si>
  <si>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</si>
  <si>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</si>
  <si>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</si>
  <si>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</si>
  <si>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</si>
  <si>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</si>
  <si>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</si>
  <si>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</si>
  <si>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</si>
  <si>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</si>
  <si>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</si>
  <si>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</si>
  <si>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</si>
  <si>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</si>
  <si>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</si>
  <si>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</si>
  <si>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</si>
  <si>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</si>
  <si>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</si>
  <si>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</si>
  <si>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</si>
  <si>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</si>
  <si>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</si>
  <si>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</si>
  <si>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</si>
  <si>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</si>
  <si>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</si>
  <si>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</si>
  <si>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</si>
  <si>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</si>
  <si>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</si>
  <si>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</si>
  <si>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</si>
  <si>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</si>
  <si>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</si>
  <si>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</si>
  <si>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</si>
  <si>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</si>
  <si>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</si>
  <si>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</si>
  <si>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</si>
  <si>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</si>
  <si>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</si>
  <si>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</si>
  <si>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</si>
  <si>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</si>
  <si>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</si>
  <si>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</si>
  <si>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</si>
  <si>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</si>
  <si>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</si>
  <si>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</si>
  <si>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</si>
  <si>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</si>
  <si>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</si>
  <si>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</si>
  <si>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</si>
  <si>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</si>
  <si>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</si>
  <si>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</si>
  <si>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</si>
  <si>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</si>
  <si>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</si>
  <si>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</si>
  <si>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</si>
  <si>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</si>
  <si>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</si>
  <si>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</si>
  <si>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</si>
  <si>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</si>
  <si>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</si>
  <si>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</si>
  <si>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</si>
  <si>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</si>
  <si>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</si>
  <si>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</si>
  <si>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</si>
  <si>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</si>
  <si>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</si>
  <si>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</si>
  <si>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</si>
  <si>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</si>
  <si>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</si>
  <si>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</si>
  <si>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</si>
  <si>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</si>
  <si>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</si>
  <si>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</si>
  <si>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</si>
  <si>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</si>
  <si>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</si>
  <si>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</si>
  <si>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</si>
  <si>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</si>
  <si>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</si>
  <si>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</si>
  <si>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</si>
  <si>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</si>
  <si>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</si>
  <si>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</si>
  <si>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</si>
  <si>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</si>
  <si>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</si>
  <si>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</si>
  <si>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</si>
  <si>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</si>
  <si>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</si>
  <si>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</si>
  <si>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</si>
  <si>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</si>
  <si>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</si>
  <si>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</si>
  <si>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</si>
  <si>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</si>
  <si>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</si>
  <si>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</si>
  <si>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</si>
  <si>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</si>
  <si>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</si>
  <si>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</si>
  <si>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</si>
  <si>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</si>
  <si>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</si>
  <si>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</si>
  <si>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</si>
  <si>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</si>
  <si>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</si>
  <si>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</si>
  <si>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</si>
  <si>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</si>
  <si>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</si>
  <si>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</si>
  <si>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</si>
  <si>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</si>
  <si>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</si>
  <si>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</si>
  <si>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</si>
  <si>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</si>
  <si>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</si>
  <si>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</si>
  <si>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</si>
  <si>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</si>
  <si>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</si>
  <si>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</si>
  <si>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</si>
  <si>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</si>
  <si>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</si>
  <si>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</si>
  <si>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</si>
  <si>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</si>
  <si>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</si>
  <si>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</si>
  <si>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</si>
  <si>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</si>
  <si>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</si>
  <si>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</si>
  <si>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</si>
  <si>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</si>
  <si>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</si>
  <si>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</si>
  <si>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</si>
  <si>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</si>
  <si>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</si>
  <si>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</si>
  <si>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</si>
  <si>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</si>
  <si>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</si>
  <si>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</si>
  <si>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</si>
  <si>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</si>
  <si>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</si>
  <si>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</si>
  <si>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</si>
  <si>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</si>
  <si>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</si>
  <si>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</si>
  <si>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</si>
  <si>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</si>
  <si>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</si>
  <si>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</si>
  <si>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</si>
  <si>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</si>
  <si>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</si>
  <si>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</si>
  <si>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</si>
  <si>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</si>
  <si>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</si>
  <si>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</si>
  <si>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</si>
  <si>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</si>
  <si>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</si>
  <si>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</si>
  <si>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</si>
  <si>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</si>
  <si>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</si>
  <si>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</si>
  <si>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</si>
  <si>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</si>
  <si>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</si>
  <si>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</si>
  <si>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</si>
  <si>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</si>
  <si>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</si>
  <si>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</si>
  <si>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</si>
  <si>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</si>
  <si>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</si>
  <si>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</si>
  <si>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</si>
  <si>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</si>
  <si>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</si>
  <si>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</si>
  <si>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</si>
  <si>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</si>
  <si>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</si>
  <si>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</si>
  <si>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</si>
  <si>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</si>
  <si>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</si>
  <si>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</si>
  <si>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</si>
  <si>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</si>
  <si>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</si>
  <si>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</si>
  <si>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</si>
  <si>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</si>
  <si>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</si>
  <si>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</si>
  <si>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</si>
  <si>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</si>
  <si>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</si>
  <si>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</si>
  <si>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</si>
  <si>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</si>
  <si>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</si>
  <si>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</si>
  <si>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</si>
  <si>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</si>
  <si>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</si>
  <si>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</si>
  <si>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</si>
  <si>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</si>
  <si>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</si>
  <si>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</si>
  <si>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</si>
  <si>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</si>
  <si>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</si>
  <si>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</si>
  <si>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</si>
  <si>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</si>
  <si>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</si>
  <si>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</si>
  <si>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</si>
  <si>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</si>
  <si>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</si>
  <si>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</si>
  <si>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</si>
  <si>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</si>
  <si>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</si>
  <si>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</si>
  <si>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</si>
  <si>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</si>
  <si>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</si>
  <si>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</si>
  <si>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</si>
  <si>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</si>
  <si>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</si>
  <si>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</si>
  <si>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</si>
  <si>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</si>
  <si>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</si>
  <si>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</si>
  <si>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</si>
  <si>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</si>
  <si>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</si>
  <si>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</si>
  <si>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</si>
  <si>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</si>
  <si>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</si>
  <si>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</si>
  <si>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</si>
  <si>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</si>
  <si>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</si>
  <si>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</si>
  <si>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</si>
  <si>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</si>
  <si>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</si>
  <si>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</si>
  <si>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</si>
  <si>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</si>
  <si>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</si>
  <si>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</si>
  <si>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</si>
  <si>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</si>
  <si>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</si>
  <si>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</si>
  <si>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</si>
  <si>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</si>
  <si>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</si>
  <si>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</si>
  <si>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</si>
  <si>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</si>
  <si>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</si>
  <si>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</si>
  <si>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</si>
  <si>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</si>
  <si>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</si>
  <si>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</si>
  <si>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</si>
  <si>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</si>
  <si>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</si>
  <si>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</si>
  <si>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</si>
  <si>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</si>
  <si>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</si>
  <si>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</si>
  <si>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</si>
  <si>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</si>
  <si>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</si>
  <si>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</si>
  <si>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</si>
  <si>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</si>
  <si>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</si>
  <si>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</si>
  <si>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</si>
  <si>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</si>
  <si>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</si>
  <si>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</si>
  <si>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</si>
  <si>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</si>
  <si>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</si>
  <si>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</si>
  <si>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</si>
  <si>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</si>
  <si>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</si>
  <si>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</si>
  <si>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</si>
  <si>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</si>
  <si>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</si>
  <si>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</si>
  <si>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</si>
  <si>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</si>
  <si>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</si>
  <si>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</si>
  <si>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</si>
  <si>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</si>
  <si>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</si>
  <si>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</si>
  <si>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</si>
  <si>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</si>
  <si>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</si>
  <si>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</si>
  <si>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</si>
  <si>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</si>
  <si>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</si>
  <si>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</si>
  <si>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</si>
  <si>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</si>
  <si>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</si>
  <si>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</si>
  <si>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</si>
  <si>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</si>
  <si>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</si>
  <si>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</si>
  <si>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</si>
  <si>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</si>
  <si>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</si>
  <si>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</si>
  <si>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</si>
  <si>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</si>
  <si>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</si>
  <si>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</si>
  <si>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</si>
  <si>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</si>
  <si>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</si>
  <si>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</si>
  <si>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</si>
  <si>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</si>
  <si>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</si>
  <si>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</si>
  <si>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</si>
  <si>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</si>
  <si>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</si>
  <si>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</si>
  <si>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</si>
  <si>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</si>
  <si>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</si>
  <si>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</si>
  <si>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</si>
  <si>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</si>
  <si>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</si>
  <si>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</si>
  <si>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</si>
  <si>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</si>
  <si>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</si>
  <si>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</si>
  <si>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</si>
  <si>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</si>
  <si>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</si>
  <si>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</si>
  <si>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</si>
  <si>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</si>
  <si>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</si>
  <si>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</si>
  <si>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</si>
  <si>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</si>
  <si>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</si>
  <si>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</si>
  <si>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</si>
  <si>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</si>
  <si>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</si>
  <si>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</si>
  <si>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</si>
  <si>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</si>
  <si>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</si>
  <si>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</si>
  <si>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</si>
  <si>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</si>
  <si>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</si>
  <si>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</si>
  <si>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</si>
  <si>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</si>
  <si>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</si>
  <si>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</si>
  <si>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</si>
  <si>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</si>
  <si>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</si>
  <si>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</si>
  <si>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</si>
  <si>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</si>
  <si>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</si>
  <si>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</si>
  <si>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</si>
  <si>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</si>
  <si>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</si>
  <si>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</si>
  <si>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</si>
  <si>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</si>
  <si>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</si>
  <si>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</si>
  <si>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</si>
  <si>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</si>
  <si>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</si>
  <si>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</si>
  <si>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</si>
  <si>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</si>
  <si>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</si>
  <si>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</si>
  <si>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</si>
  <si>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</si>
  <si>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</si>
  <si>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</si>
  <si>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</si>
  <si>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</si>
  <si>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</si>
  <si>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</si>
  <si>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</si>
  <si>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</si>
  <si>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</si>
  <si>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</si>
  <si>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</si>
  <si>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</si>
  <si>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</si>
  <si>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</si>
  <si>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</si>
  <si>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</si>
  <si>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</si>
  <si>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</si>
  <si>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</si>
  <si>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</si>
  <si>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</si>
  <si>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</si>
  <si>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</si>
  <si>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</si>
  <si>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</si>
  <si>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</si>
  <si>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</si>
  <si>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</si>
  <si>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</si>
  <si>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</si>
  <si>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</si>
  <si>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</si>
  <si>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</si>
  <si>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</si>
  <si>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</si>
  <si>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</si>
  <si>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</si>
  <si>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</si>
  <si>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</si>
  <si>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</si>
  <si>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</si>
  <si>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</si>
  <si>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</si>
  <si>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</si>
  <si>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</si>
  <si>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</si>
  <si>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</si>
  <si>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</si>
  <si>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</si>
  <si>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</si>
  <si>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</si>
  <si>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</si>
  <si>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</si>
  <si>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</si>
  <si>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</si>
  <si>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</si>
  <si>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</si>
  <si>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</si>
  <si>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</si>
  <si>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</si>
  <si>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</si>
  <si>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</si>
  <si>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</si>
  <si>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</si>
  <si>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</si>
  <si>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</si>
  <si>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</si>
  <si>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</si>
  <si>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</si>
  <si>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</si>
  <si>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</si>
  <si>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</si>
  <si>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</si>
  <si>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</si>
  <si>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</si>
  <si>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</si>
  <si>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</si>
  <si>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</si>
  <si>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</si>
  <si>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</si>
  <si>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</si>
  <si>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</si>
  <si>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</si>
  <si>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</si>
  <si>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</si>
  <si>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</si>
  <si>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</si>
  <si>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</si>
  <si>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</si>
  <si>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</si>
  <si>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</si>
  <si>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</si>
  <si>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</si>
  <si>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</si>
  <si>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</si>
  <si>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</si>
  <si>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</si>
  <si>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</si>
  <si>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</si>
  <si>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</si>
  <si>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</si>
  <si>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</si>
  <si>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</si>
  <si>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</si>
  <si>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</si>
  <si>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</si>
  <si>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</si>
  <si>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</si>
  <si>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</si>
  <si>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</si>
  <si>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</si>
  <si>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</si>
  <si>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</si>
  <si>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</si>
  <si>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</si>
  <si>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</si>
  <si>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</si>
  <si>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</si>
  <si>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</si>
  <si>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</si>
  <si>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</si>
  <si>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</si>
  <si>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</si>
  <si>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</si>
  <si>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</si>
  <si>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</si>
  <si>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</si>
  <si>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</si>
  <si>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</si>
  <si>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</si>
  <si>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</si>
  <si>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</si>
  <si>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</si>
  <si>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</si>
  <si>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</si>
  <si>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</si>
  <si>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</si>
  <si>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</si>
  <si>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</si>
  <si>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</si>
  <si>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</si>
  <si>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</si>
  <si>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</si>
  <si>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</si>
  <si>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</si>
  <si>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</si>
  <si>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</si>
  <si>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</si>
  <si>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</si>
  <si>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</si>
  <si>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</si>
  <si>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</si>
  <si>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</si>
  <si>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</si>
  <si>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</si>
  <si>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</si>
  <si>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</si>
  <si>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</si>
  <si>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</si>
  <si>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</si>
  <si>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</si>
  <si>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</si>
  <si>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</si>
  <si>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</si>
  <si>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</si>
  <si>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</si>
  <si>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</si>
  <si>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</si>
  <si>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</si>
  <si>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</si>
  <si>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</si>
  <si>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</si>
  <si>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</si>
  <si>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</si>
  <si>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</si>
  <si>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</si>
  <si>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</si>
  <si>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</si>
  <si>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</si>
  <si>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</si>
  <si>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</si>
  <si>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</si>
  <si>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</si>
  <si>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</si>
  <si>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</si>
  <si>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</si>
  <si>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</si>
  <si>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</si>
  <si>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</si>
  <si>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</si>
  <si>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</si>
  <si>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</si>
  <si>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</si>
  <si>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</si>
  <si>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</si>
  <si>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</si>
  <si>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</si>
  <si>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</si>
  <si>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</si>
  <si>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</si>
  <si>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</si>
  <si>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</si>
  <si>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</si>
  <si>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</si>
  <si>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</si>
  <si>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</si>
  <si>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</si>
  <si>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</si>
  <si>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</si>
  <si>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</si>
  <si>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</si>
  <si>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</si>
  <si>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</si>
  <si>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</si>
  <si>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</si>
  <si>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</si>
  <si>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</si>
  <si>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</si>
  <si>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</si>
  <si>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</si>
  <si>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</si>
  <si>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</si>
  <si>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</si>
  <si>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</si>
  <si>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</si>
  <si>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</si>
  <si>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</si>
  <si>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</si>
  <si>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</si>
  <si>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</si>
  <si>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</si>
  <si>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</si>
  <si>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</si>
  <si>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</si>
  <si>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</si>
  <si>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</si>
  <si>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</si>
  <si>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</si>
  <si>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</si>
  <si>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</si>
  <si>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</si>
  <si>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</si>
  <si>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</si>
  <si>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</si>
  <si>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</si>
  <si>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</si>
  <si>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</si>
  <si>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</si>
  <si>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</si>
  <si>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</si>
  <si>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</si>
  <si>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</si>
  <si>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</si>
  <si>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</si>
  <si>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</si>
  <si>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</si>
  <si>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</si>
  <si>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</si>
  <si>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</si>
  <si>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</si>
  <si>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</si>
  <si>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</si>
  <si>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</si>
  <si>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</si>
  <si>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</si>
  <si>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</si>
  <si>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</si>
  <si>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</si>
  <si>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</si>
  <si>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</si>
  <si>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</si>
  <si>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</si>
  <si>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</si>
  <si>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</si>
  <si>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</si>
  <si>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</si>
  <si>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</si>
  <si>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</si>
  <si>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</si>
  <si>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</si>
  <si>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</si>
  <si>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</si>
  <si>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</si>
  <si>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</si>
  <si>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</si>
  <si>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</si>
  <si>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</si>
  <si>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</si>
  <si>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</si>
  <si>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</si>
  <si>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</si>
  <si>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</si>
  <si>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</si>
  <si>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</si>
  <si>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</si>
  <si>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</si>
  <si>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</si>
  <si>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</si>
  <si>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</si>
  <si>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</si>
  <si>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</si>
  <si>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</si>
  <si>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</si>
  <si>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</si>
  <si>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</si>
  <si>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</si>
  <si>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</si>
  <si>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</si>
  <si>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</si>
  <si>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</si>
  <si>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</si>
  <si>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</si>
  <si>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</si>
  <si>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</si>
  <si>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</si>
  <si>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</si>
  <si>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</si>
  <si>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</si>
  <si>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</si>
  <si>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</si>
  <si>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</si>
  <si>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</si>
  <si>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</si>
  <si>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</si>
  <si>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</si>
  <si>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</si>
  <si>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</si>
  <si>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</si>
  <si>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</si>
  <si>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</si>
  <si>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</si>
  <si>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</si>
  <si>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</si>
  <si>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</si>
  <si>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</si>
  <si>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</si>
  <si>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</si>
  <si>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</si>
  <si>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</si>
  <si>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</si>
  <si>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</si>
  <si>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</si>
  <si>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</si>
  <si>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</si>
  <si>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</si>
  <si>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</si>
  <si>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</si>
  <si>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</si>
  <si>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</si>
  <si>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</si>
  <si>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</si>
  <si>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</si>
  <si>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</si>
  <si>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</si>
  <si>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</si>
  <si>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</si>
  <si>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</si>
  <si>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</si>
  <si>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</si>
  <si>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</si>
  <si>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</si>
  <si>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</si>
  <si>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</si>
  <si>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</si>
  <si>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</si>
  <si>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</si>
  <si>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</si>
  <si>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</si>
  <si>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</si>
  <si>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</si>
  <si>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</si>
  <si>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</si>
  <si>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</si>
  <si>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</si>
  <si>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</si>
  <si>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</si>
  <si>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</si>
  <si>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</si>
  <si>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</si>
  <si>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</si>
  <si>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</si>
  <si>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</si>
  <si>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</si>
  <si>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</si>
  <si>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</si>
  <si>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</si>
  <si>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</si>
  <si>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</si>
  <si>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</si>
  <si>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</si>
  <si>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</si>
  <si>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</si>
  <si>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</si>
  <si>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</si>
  <si>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</si>
  <si>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</si>
  <si>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</si>
  <si>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</si>
  <si>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</si>
  <si>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</si>
  <si>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</si>
  <si>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</si>
  <si>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</si>
  <si>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</si>
  <si>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</si>
  <si>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</si>
  <si>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</si>
  <si>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</si>
  <si>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</si>
  <si>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</si>
  <si>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</si>
  <si>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</si>
  <si>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</si>
  <si>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</si>
  <si>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</si>
  <si>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</si>
  <si>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</si>
  <si>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</si>
  <si>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</si>
  <si>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</si>
  <si>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</si>
  <si>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</si>
  <si>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</si>
  <si>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</si>
  <si>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</si>
  <si>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</si>
  <si>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</si>
  <si>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</si>
  <si>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</si>
  <si>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</si>
  <si>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</si>
  <si>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</si>
  <si>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</si>
  <si>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</si>
  <si>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</si>
  <si>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</si>
  <si>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</si>
  <si>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</si>
  <si>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</si>
  <si>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</si>
  <si>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</si>
  <si>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</si>
  <si>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</si>
  <si>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</si>
  <si>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</si>
  <si>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</si>
  <si>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</si>
  <si>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</si>
  <si>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</si>
  <si>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</si>
  <si>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</si>
  <si>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</si>
  <si>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</si>
  <si>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</si>
  <si>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</si>
  <si>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</si>
  <si>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</si>
  <si>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</si>
  <si>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</si>
  <si>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</si>
  <si>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</si>
  <si>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</si>
  <si>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</si>
  <si>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</si>
  <si>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</si>
  <si>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</si>
  <si>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</si>
  <si>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</si>
  <si>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</si>
  <si>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</si>
  <si>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</si>
  <si>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</si>
  <si>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</si>
  <si>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</si>
  <si>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</si>
  <si>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</si>
  <si>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</si>
  <si>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</si>
  <si>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</si>
  <si>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</si>
  <si>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</si>
  <si>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</si>
  <si>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</si>
  <si>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</si>
  <si>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</si>
  <si>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</si>
  <si>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</si>
  <si>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</si>
  <si>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</si>
  <si>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</si>
  <si>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</si>
  <si>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</si>
  <si>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</si>
  <si>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</si>
  <si>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</si>
  <si>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</si>
  <si>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</si>
  <si>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</si>
  <si>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</si>
  <si>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</si>
  <si>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</si>
  <si>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</si>
  <si>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</si>
  <si>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</si>
  <si>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</si>
  <si>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</si>
  <si>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</si>
  <si>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</si>
  <si>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</si>
  <si>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</si>
  <si>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</si>
  <si>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</si>
  <si>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</si>
  <si>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</si>
  <si>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</si>
  <si>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</si>
  <si>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</si>
  <si>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</si>
  <si>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</si>
  <si>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</si>
  <si>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</si>
  <si>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</si>
  <si>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</si>
  <si>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</si>
  <si>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</si>
  <si>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</si>
  <si>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</si>
  <si>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</si>
  <si>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</si>
  <si>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</si>
  <si>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</si>
  <si>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</si>
  <si>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</si>
  <si>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</si>
  <si>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</si>
  <si>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</si>
  <si>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</si>
  <si>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</si>
  <si>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</si>
  <si>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</si>
  <si>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</si>
  <si>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</si>
  <si>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</si>
  <si>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</si>
  <si>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</si>
  <si>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</si>
  <si>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</si>
  <si>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</si>
  <si>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</si>
  <si>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</si>
  <si>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</si>
  <si>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</si>
  <si>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</si>
  <si>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</si>
  <si>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</si>
  <si>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</si>
  <si>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</si>
  <si>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</si>
  <si>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</si>
  <si>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</si>
  <si>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</si>
  <si>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</si>
  <si>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</si>
  <si>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</si>
  <si>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</si>
  <si>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</si>
  <si>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</si>
  <si>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</si>
  <si>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</si>
  <si>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</si>
  <si>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</si>
  <si>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</si>
  <si>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</si>
  <si>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</si>
  <si>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</si>
  <si>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</si>
  <si>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</si>
  <si>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</si>
  <si>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</si>
  <si>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</si>
  <si>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</si>
  <si>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</si>
  <si>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</si>
  <si>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</si>
  <si>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</si>
  <si>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</si>
  <si>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</si>
  <si>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</si>
  <si>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</si>
  <si>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</si>
  <si>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</si>
  <si>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</si>
  <si>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</si>
  <si>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</si>
  <si>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</si>
  <si>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</si>
  <si>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</si>
  <si>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</si>
  <si>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</si>
  <si>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</si>
  <si>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</si>
  <si>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</si>
  <si>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</si>
  <si>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</si>
  <si>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</si>
  <si>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</si>
  <si>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</si>
  <si>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</si>
  <si>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</si>
  <si>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</si>
  <si>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</si>
  <si>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</si>
  <si>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</si>
  <si>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</si>
  <si>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</si>
  <si>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</si>
  <si>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</si>
  <si>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</si>
  <si>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</si>
  <si>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</si>
  <si>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</si>
  <si>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</si>
  <si>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</si>
  <si>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</si>
  <si>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</si>
  <si>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</si>
  <si>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</si>
  <si>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</si>
  <si>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</si>
  <si>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</si>
  <si>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</si>
  <si>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</si>
  <si>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</si>
  <si>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</si>
  <si>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</si>
  <si>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</si>
  <si>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</si>
  <si>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</si>
  <si>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</si>
  <si>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</si>
  <si>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</si>
  <si>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</si>
  <si>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</si>
  <si>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</si>
  <si>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</si>
  <si>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</si>
  <si>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</si>
  <si>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</si>
  <si>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</si>
  <si>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</si>
  <si>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</si>
  <si>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</si>
  <si>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</si>
  <si>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</si>
  <si>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</si>
  <si>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</si>
  <si>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</si>
  <si>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</si>
  <si>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</si>
  <si>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</si>
  <si>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</si>
  <si>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</si>
  <si>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</si>
  <si>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</si>
  <si>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</si>
  <si>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</si>
  <si>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</si>
  <si>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</si>
  <si>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</si>
  <si>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</si>
  <si>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</si>
  <si>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</si>
  <si>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</si>
  <si>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</si>
  <si>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</si>
  <si>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</si>
  <si>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</si>
  <si>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</si>
  <si>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</si>
  <si>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</si>
  <si>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</si>
  <si>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</si>
  <si>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</si>
  <si>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</si>
  <si>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</si>
  <si>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</si>
  <si>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</si>
  <si>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</si>
  <si>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</si>
  <si>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</si>
  <si>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</si>
  <si>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</si>
  <si>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</si>
  <si>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</si>
  <si>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</si>
  <si>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</si>
  <si>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</si>
  <si>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</si>
  <si>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</si>
  <si>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</si>
  <si>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</si>
  <si>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</si>
  <si>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</si>
  <si>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</si>
  <si>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</si>
  <si>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</si>
  <si>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</si>
  <si>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</si>
  <si>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</si>
  <si>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</si>
  <si>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</si>
  <si>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</si>
  <si>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</si>
  <si>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</si>
  <si>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</si>
  <si>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</si>
  <si>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</si>
  <si>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</si>
  <si>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</si>
  <si>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</si>
  <si>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</si>
  <si>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</si>
  <si>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</si>
  <si>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</si>
  <si>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</si>
  <si>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</si>
  <si>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</si>
  <si>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</si>
  <si>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</si>
  <si>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</si>
  <si>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</si>
  <si>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</si>
  <si>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</si>
  <si>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</si>
  <si>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</si>
  <si>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</si>
  <si>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</si>
  <si>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</si>
  <si>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</si>
  <si>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</si>
  <si>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</si>
  <si>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</si>
  <si>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</si>
  <si>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</si>
  <si>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</si>
  <si>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</si>
  <si>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</si>
  <si>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</si>
  <si>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</si>
  <si>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</si>
  <si>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</si>
  <si>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</si>
  <si>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</si>
  <si>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</si>
  <si>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</si>
  <si>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</si>
  <si>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</si>
  <si>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</si>
  <si>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</si>
  <si>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</si>
  <si>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</si>
  <si>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</si>
  <si>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</si>
  <si>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</si>
  <si>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</si>
  <si>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</si>
  <si>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</si>
  <si>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</si>
  <si>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</si>
  <si>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</si>
  <si>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</si>
  <si>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</si>
  <si>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</si>
  <si>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</si>
  <si>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</si>
  <si>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</si>
  <si>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</si>
  <si>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</si>
  <si>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</si>
  <si>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</si>
  <si>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</si>
  <si>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</si>
  <si>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</si>
  <si>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</si>
  <si>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</si>
  <si>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</si>
  <si>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</si>
  <si>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</si>
  <si>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</si>
  <si>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</si>
  <si>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</si>
  <si>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</si>
  <si>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</si>
  <si>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</si>
  <si>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</si>
  <si>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</si>
  <si>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</si>
  <si>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</si>
  <si>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</si>
  <si>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</si>
  <si>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</si>
  <si>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</si>
  <si>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</si>
  <si>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</si>
  <si>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</si>
  <si>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</si>
  <si>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</si>
  <si>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</si>
  <si>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</si>
  <si>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</si>
  <si>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</si>
  <si>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</si>
  <si>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</si>
  <si>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</si>
  <si>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</si>
  <si>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</si>
  <si>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</si>
  <si>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</si>
  <si>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</si>
  <si>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</si>
  <si>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</si>
  <si>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</si>
  <si>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</si>
  <si>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</si>
  <si>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</si>
  <si>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</si>
  <si>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</si>
  <si>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</si>
  <si>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</si>
  <si>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</si>
  <si>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</si>
  <si>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</si>
  <si>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</si>
  <si>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</si>
  <si>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</si>
  <si>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</si>
  <si>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</si>
  <si>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</si>
  <si>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</si>
  <si>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</si>
  <si>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</si>
  <si>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</si>
  <si>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</si>
  <si>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</si>
  <si>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</si>
  <si>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</si>
  <si>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</si>
  <si>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</si>
  <si>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</si>
  <si>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</si>
  <si>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</si>
  <si>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</si>
  <si>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</si>
  <si>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</si>
  <si>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</si>
  <si>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</si>
  <si>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</si>
  <si>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</si>
  <si>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</si>
  <si>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</si>
  <si>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</si>
  <si>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</si>
  <si>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</si>
  <si>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</si>
  <si>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</si>
  <si>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</si>
  <si>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</si>
  <si>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</si>
  <si>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</si>
  <si>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</si>
  <si>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</si>
  <si>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</si>
  <si>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</si>
  <si>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</si>
  <si>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</si>
  <si>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</si>
  <si>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</si>
  <si>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</si>
  <si>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</si>
  <si>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</si>
  <si>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</si>
  <si>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</si>
  <si>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</si>
  <si>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</si>
  <si>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</si>
  <si>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</si>
  <si>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</si>
  <si>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</si>
  <si>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</si>
  <si>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</si>
  <si>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</si>
  <si>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</si>
  <si>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</si>
  <si>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</si>
  <si>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</si>
  <si>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</si>
  <si>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</si>
  <si>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</si>
  <si>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</si>
  <si>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</si>
  <si>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</si>
  <si>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</si>
  <si>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</si>
  <si>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</si>
  <si>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</si>
  <si>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</si>
  <si>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</si>
  <si>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</si>
  <si>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</si>
  <si>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</si>
  <si>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</si>
  <si>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</si>
  <si>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</si>
  <si>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</si>
  <si>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</si>
  <si>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</si>
  <si>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</si>
  <si>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</si>
  <si>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</si>
  <si>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</si>
  <si>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</si>
  <si>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</si>
  <si>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</si>
  <si>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</si>
  <si>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</si>
  <si>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</si>
  <si>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</si>
  <si>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</si>
  <si>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</si>
  <si>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</si>
  <si>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</si>
  <si>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</si>
  <si>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</si>
  <si>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</si>
  <si>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</si>
  <si>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</si>
  <si>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</si>
  <si>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</si>
  <si>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</si>
  <si>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</si>
  <si>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</si>
  <si>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</si>
  <si>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</si>
  <si>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</si>
  <si>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</si>
  <si>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</si>
  <si>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</si>
  <si>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</si>
  <si>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</si>
  <si>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</si>
  <si>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</si>
  <si>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</si>
  <si>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</si>
  <si>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</si>
  <si>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</si>
  <si>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</si>
  <si>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</si>
  <si>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</si>
  <si>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</si>
  <si>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</si>
  <si>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</si>
  <si>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</si>
  <si>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</si>
  <si>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</si>
  <si>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</si>
  <si>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</si>
  <si>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</si>
  <si>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</si>
  <si>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</si>
  <si>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</si>
  <si>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</si>
  <si>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</si>
  <si>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</si>
  <si>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</si>
  <si>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</si>
  <si>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</si>
  <si>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</si>
  <si>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</si>
  <si>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</si>
  <si>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</si>
  <si>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</si>
  <si>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</si>
  <si>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</si>
  <si>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</si>
  <si>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</si>
  <si>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</si>
  <si>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</si>
  <si>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</si>
  <si>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</si>
  <si>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</si>
  <si>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</si>
  <si>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</si>
  <si>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</si>
  <si>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</si>
  <si>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</si>
  <si>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</si>
  <si>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</si>
  <si>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</si>
  <si>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</si>
  <si>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</si>
  <si>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</si>
  <si>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</si>
  <si>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</si>
  <si>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</si>
  <si>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</si>
  <si>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</si>
  <si>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</si>
  <si>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</si>
  <si>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</si>
  <si>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</si>
  <si>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</si>
  <si>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</si>
  <si>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</si>
  <si>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</si>
  <si>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</si>
  <si>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</si>
  <si>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</si>
  <si>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</si>
  <si>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</si>
  <si>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</si>
  <si>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</si>
  <si>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</si>
  <si>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</si>
  <si>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</si>
  <si>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</si>
  <si>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</si>
  <si>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</si>
  <si>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</si>
  <si>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</si>
  <si>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</si>
  <si>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</si>
  <si>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</si>
  <si>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</si>
  <si>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</si>
  <si>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</si>
  <si>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</si>
  <si>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</si>
  <si>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</si>
  <si>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</si>
  <si>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</si>
  <si>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</si>
  <si>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</si>
  <si>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</si>
  <si>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</si>
  <si>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</si>
  <si>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</si>
  <si>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</si>
  <si>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</si>
  <si>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</si>
  <si>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</si>
  <si>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</si>
  <si>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</si>
  <si>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</si>
  <si>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</si>
  <si>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</si>
  <si>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</si>
  <si>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</si>
  <si>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</si>
  <si>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</si>
  <si>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</si>
  <si>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</si>
  <si>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</si>
  <si>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</si>
  <si>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</si>
  <si>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</si>
  <si>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</si>
  <si>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</si>
  <si>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</si>
  <si>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</si>
  <si>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</si>
  <si>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</si>
  <si>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</si>
  <si>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</si>
  <si>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</si>
  <si>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</si>
  <si>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</si>
  <si>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</si>
  <si>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</si>
  <si>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</si>
  <si>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</si>
  <si>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</si>
  <si>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</si>
  <si>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</si>
  <si>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</si>
  <si>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</si>
  <si>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</si>
  <si>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</si>
  <si>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</si>
  <si>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</si>
  <si>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</si>
  <si>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</si>
  <si>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</si>
  <si>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</si>
  <si>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</si>
  <si>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</si>
  <si>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</si>
  <si>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</si>
  <si>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</si>
  <si>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</si>
  <si>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</si>
  <si>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</si>
  <si>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</si>
  <si>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</si>
  <si>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</si>
  <si>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</si>
  <si>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</si>
  <si>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</si>
  <si>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</si>
  <si>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</si>
  <si>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</si>
  <si>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</si>
  <si>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</si>
  <si>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</si>
  <si>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</si>
  <si>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</si>
  <si>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</si>
  <si>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</si>
  <si>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</si>
  <si>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</si>
  <si>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</si>
  <si>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</si>
  <si>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</si>
  <si>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</si>
  <si>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</si>
  <si>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</si>
  <si>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</si>
  <si>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</si>
  <si>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</si>
  <si>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</si>
  <si>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</si>
  <si>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</si>
  <si>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</si>
  <si>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</si>
  <si>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</si>
  <si>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</si>
  <si>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</si>
  <si>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</si>
  <si>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</si>
  <si>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</si>
  <si>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</si>
  <si>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</si>
  <si>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</si>
  <si>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</si>
  <si>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</si>
  <si>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</si>
  <si>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</si>
  <si>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</si>
  <si>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</si>
  <si>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</si>
  <si>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</si>
  <si>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</si>
  <si>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</si>
  <si>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</si>
  <si>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</si>
  <si>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</si>
  <si>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</si>
  <si>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</si>
  <si>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</si>
  <si>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</si>
  <si>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</si>
  <si>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</si>
  <si>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</si>
  <si>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</si>
  <si>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</si>
  <si>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</si>
  <si>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</si>
  <si>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</si>
  <si>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</si>
  <si>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</si>
  <si>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</si>
  <si>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</si>
  <si>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</si>
  <si>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</si>
  <si>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</si>
  <si>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</si>
  <si>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</si>
  <si>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</si>
  <si>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</si>
  <si>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</si>
  <si>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</si>
  <si>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</si>
  <si>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</si>
  <si>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</si>
  <si>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</si>
  <si>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</si>
  <si>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</si>
  <si>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</si>
  <si>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</si>
  <si>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</si>
  <si>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</si>
  <si>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</si>
  <si>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</si>
  <si>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</si>
  <si>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</si>
  <si>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</si>
  <si>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</si>
  <si>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</si>
  <si>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</si>
  <si>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</si>
  <si>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</si>
  <si>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</si>
  <si>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</si>
  <si>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</si>
  <si>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</si>
  <si>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</si>
  <si>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</si>
  <si>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</si>
  <si>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</si>
  <si>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</si>
  <si>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</si>
  <si>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</si>
  <si>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</si>
  <si>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</si>
  <si>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</si>
  <si>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</si>
  <si>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</si>
  <si>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</si>
  <si>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</si>
  <si>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</si>
  <si>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</si>
  <si>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</si>
  <si>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</si>
  <si>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</si>
  <si>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</si>
  <si>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</si>
  <si>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</si>
  <si>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</si>
  <si>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</si>
  <si>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</si>
  <si>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</si>
  <si>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</si>
  <si>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</si>
  <si>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</si>
  <si>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</si>
  <si>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</si>
  <si>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</si>
  <si>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</si>
  <si>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</si>
  <si>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</si>
  <si>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</si>
  <si>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</si>
  <si>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</si>
  <si>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</si>
  <si>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</si>
  <si>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</si>
  <si>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</si>
  <si>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</si>
  <si>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</si>
  <si>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</si>
  <si>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</si>
  <si>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</si>
  <si>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</si>
  <si>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</si>
  <si>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</si>
  <si>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</si>
  <si>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</si>
  <si>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</si>
  <si>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</si>
  <si>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</si>
  <si>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</si>
  <si>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</si>
  <si>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</si>
  <si>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</si>
  <si>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</si>
  <si>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</si>
  <si>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</si>
  <si>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</si>
  <si>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</si>
  <si>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</si>
  <si>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</si>
  <si>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</si>
  <si>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</si>
  <si>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</si>
  <si>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</si>
  <si>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</si>
  <si>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</si>
  <si>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</si>
  <si>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</si>
  <si>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</si>
  <si>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</si>
  <si>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</si>
  <si>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</si>
  <si>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</si>
  <si>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</si>
  <si>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</si>
  <si>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</si>
  <si>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</si>
  <si>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</si>
  <si>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</si>
  <si>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</si>
  <si>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</si>
  <si>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</si>
  <si>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</si>
  <si>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</si>
  <si>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</si>
  <si>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</si>
  <si>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</si>
  <si>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</si>
  <si>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</si>
  <si>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</si>
  <si>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</si>
  <si>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</si>
  <si>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</si>
  <si>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</si>
  <si>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</si>
  <si>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</si>
  <si>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</si>
  <si>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</si>
  <si>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</si>
  <si>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</si>
  <si>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</si>
  <si>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</si>
  <si>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</si>
  <si>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</si>
  <si>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</si>
  <si>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</si>
  <si>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</si>
  <si>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</si>
  <si>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</si>
  <si>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</si>
  <si>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</si>
  <si>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</si>
  <si>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</si>
  <si>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</si>
  <si>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</si>
  <si>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</si>
  <si>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</si>
  <si>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</si>
  <si>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</si>
  <si>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</si>
  <si>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</si>
  <si>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</si>
  <si>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</si>
  <si>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</si>
  <si>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</si>
  <si>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</si>
  <si>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</si>
  <si>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</si>
  <si>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</si>
  <si>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</si>
  <si>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</si>
  <si>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</si>
  <si>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</si>
  <si>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</si>
  <si>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</si>
  <si>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</si>
  <si>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</si>
  <si>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</si>
  <si>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</si>
  <si>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</si>
  <si>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</si>
  <si>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</si>
  <si>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</si>
  <si>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</si>
  <si>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</si>
  <si>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</si>
  <si>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</si>
  <si>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</si>
  <si>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</si>
  <si>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</si>
  <si>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</si>
  <si>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</si>
  <si>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</si>
  <si>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</si>
  <si>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</si>
  <si>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</si>
  <si>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</si>
  <si>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</si>
  <si>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</si>
  <si>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</si>
  <si>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</si>
  <si>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</si>
  <si>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</si>
  <si>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</si>
  <si>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</si>
  <si>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</si>
  <si>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</si>
  <si>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</si>
  <si>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</si>
  <si>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</si>
  <si>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</si>
  <si>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</si>
  <si>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</si>
  <si>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</si>
  <si>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</si>
  <si>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</si>
  <si>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</si>
  <si>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</si>
  <si>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</si>
  <si>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</si>
  <si>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</si>
  <si>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</si>
  <si>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</si>
  <si>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</si>
  <si>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</si>
  <si>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</si>
  <si>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</si>
  <si>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</si>
  <si>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</si>
  <si>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</si>
  <si>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</si>
  <si>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</si>
  <si>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</si>
  <si>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</si>
  <si>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</si>
  <si>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</si>
  <si>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</si>
  <si>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</si>
  <si>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</si>
  <si>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</si>
  <si>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</si>
  <si>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</si>
  <si>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</si>
  <si>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</si>
  <si>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</si>
  <si>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</si>
  <si>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</si>
  <si>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</si>
  <si>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</si>
  <si>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</si>
  <si>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</si>
  <si>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</si>
  <si>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</si>
  <si>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</si>
  <si>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</si>
  <si>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</si>
  <si>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</si>
  <si>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</si>
  <si>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</si>
  <si>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</si>
  <si>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</si>
  <si>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</si>
  <si>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</si>
  <si>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</si>
  <si>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</si>
  <si>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</si>
  <si>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</si>
  <si>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</si>
  <si>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</si>
  <si>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</si>
  <si>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</si>
  <si>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</si>
  <si>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</si>
  <si>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</si>
  <si>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</si>
  <si>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</si>
  <si>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</si>
  <si>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</si>
  <si>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</si>
  <si>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</si>
  <si>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</si>
  <si>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</si>
  <si>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</si>
  <si>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</si>
  <si>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</si>
  <si>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</si>
  <si>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</si>
  <si>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</si>
  <si>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</si>
  <si>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</si>
  <si>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</si>
  <si>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</si>
  <si>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</si>
  <si>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</si>
  <si>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</si>
  <si>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</si>
  <si>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</si>
  <si>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</si>
  <si>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</si>
  <si>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</si>
  <si>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</si>
  <si>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</si>
  <si>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</si>
  <si>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</si>
  <si>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</si>
  <si>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</si>
  <si>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</si>
  <si>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</si>
  <si>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</si>
  <si>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</si>
  <si>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</si>
  <si>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</si>
  <si>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</si>
  <si>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</si>
  <si>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</si>
  <si>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</si>
  <si>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</si>
  <si>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</si>
  <si>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</si>
  <si>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</si>
  <si>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</si>
  <si>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</si>
  <si>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</si>
  <si>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</si>
  <si>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</si>
  <si>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</si>
  <si>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</si>
  <si>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</si>
  <si>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</si>
  <si>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</si>
  <si>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</si>
  <si>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</si>
  <si>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</si>
  <si>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</si>
  <si>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</si>
  <si>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</si>
  <si>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</si>
  <si>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</si>
  <si>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</si>
  <si>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</si>
  <si>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</si>
  <si>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</si>
  <si>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</si>
  <si>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</si>
  <si>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</si>
  <si>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</si>
  <si>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</si>
  <si>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</si>
  <si>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</si>
  <si>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</si>
  <si>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</si>
  <si>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</si>
  <si>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</si>
  <si>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</si>
  <si>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</si>
  <si>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</si>
  <si>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</si>
  <si>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</si>
  <si>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</si>
  <si>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</si>
  <si>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</si>
  <si>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</si>
  <si>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</si>
  <si>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</si>
  <si>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</si>
  <si>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</si>
  <si>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</si>
  <si>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</si>
  <si>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</si>
  <si>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</si>
  <si>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</si>
  <si>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</si>
  <si>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</si>
  <si>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</si>
  <si>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</si>
  <si>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</si>
  <si>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</si>
  <si>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</si>
  <si>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</si>
  <si>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</si>
  <si>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</si>
  <si>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</si>
  <si>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</si>
  <si>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</si>
  <si>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</si>
  <si>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</si>
  <si>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</si>
  <si>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</si>
  <si>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</si>
  <si>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</si>
  <si>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</si>
  <si>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</si>
  <si>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</si>
  <si>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</si>
  <si>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</si>
  <si>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</si>
  <si>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</si>
  <si>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</si>
  <si>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</si>
  <si>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</si>
  <si>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</si>
  <si>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</si>
  <si>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</si>
  <si>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</si>
  <si>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</si>
  <si>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</si>
  <si>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</si>
  <si>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</si>
  <si>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</si>
  <si>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</si>
  <si>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</si>
  <si>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</si>
  <si>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</si>
  <si>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</si>
  <si>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</si>
  <si>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</si>
  <si>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</si>
  <si>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</si>
  <si>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</si>
  <si>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</si>
  <si>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</si>
  <si>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</si>
  <si>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</si>
  <si>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</si>
  <si>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</si>
  <si>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</si>
  <si>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</si>
  <si>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</si>
  <si>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</si>
  <si>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</si>
  <si>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</si>
  <si>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</si>
  <si>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</si>
  <si>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</si>
  <si>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</si>
  <si>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</si>
  <si>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</si>
  <si>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</si>
  <si>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</si>
  <si>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</si>
  <si>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</si>
  <si>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</si>
  <si>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</si>
  <si>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</si>
  <si>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</si>
  <si>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</si>
  <si>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</si>
  <si>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</si>
  <si>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</si>
  <si>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</si>
  <si>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</si>
  <si>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</si>
  <si>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</si>
  <si>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</si>
  <si>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</si>
  <si>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</si>
  <si>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</si>
  <si>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</si>
  <si>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</si>
  <si>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</si>
  <si>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</si>
  <si>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</si>
  <si>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</si>
  <si>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</si>
  <si>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</si>
  <si>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</si>
  <si>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</si>
  <si>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</si>
  <si>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</si>
  <si>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</si>
  <si>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</si>
  <si>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</si>
  <si>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</si>
  <si>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</si>
  <si>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</si>
  <si>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</si>
  <si>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</si>
  <si>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</si>
  <si>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</si>
  <si>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</si>
  <si>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</si>
  <si>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</si>
  <si>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</si>
  <si>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</si>
  <si>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</si>
  <si>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</si>
  <si>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</si>
  <si>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</si>
  <si>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</si>
  <si>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</si>
  <si>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</si>
  <si>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</si>
  <si>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</si>
  <si>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</si>
  <si>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</si>
  <si>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</si>
  <si>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</si>
  <si>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</si>
  <si>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</si>
  <si>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</si>
  <si>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</si>
  <si>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</si>
  <si>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</si>
  <si>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</si>
  <si>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</si>
  <si>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</si>
  <si>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</si>
  <si>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</si>
  <si>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</si>
  <si>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</si>
  <si>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</si>
  <si>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</si>
  <si>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</si>
  <si>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</si>
  <si>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</si>
  <si>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</si>
  <si>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</si>
  <si>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</si>
  <si>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</si>
  <si>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</si>
  <si>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</si>
  <si>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</si>
  <si>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</si>
  <si>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</si>
  <si>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</si>
  <si>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</si>
  <si>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</si>
  <si>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</si>
  <si>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</si>
  <si>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</si>
  <si>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</si>
  <si>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</si>
  <si>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</si>
  <si>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</si>
  <si>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</si>
  <si>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</si>
  <si>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</si>
  <si>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</si>
  <si>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</si>
  <si>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</si>
  <si>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</si>
  <si>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</si>
  <si>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</si>
  <si>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</si>
  <si>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</si>
  <si>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</si>
  <si>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</si>
  <si>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</si>
  <si>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</si>
  <si>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</si>
  <si>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</si>
  <si>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</si>
  <si>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</si>
  <si>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</si>
  <si>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</si>
  <si>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</si>
  <si>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</si>
  <si>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</si>
  <si>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</si>
  <si>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</si>
  <si>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</si>
  <si>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</si>
  <si>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</si>
  <si>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</si>
  <si>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</si>
  <si>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</si>
  <si>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</si>
  <si>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</si>
  <si>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</si>
  <si>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</si>
  <si>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</si>
  <si>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</si>
  <si>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</si>
  <si>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</si>
  <si>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</si>
  <si>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</si>
  <si>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</si>
  <si>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</si>
  <si>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</si>
  <si>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</si>
  <si>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</si>
  <si>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</si>
  <si>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</si>
  <si>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</si>
  <si>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</si>
  <si>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</si>
  <si>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</si>
  <si>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</si>
  <si>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</si>
  <si>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</si>
  <si>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</si>
  <si>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</si>
  <si>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</si>
  <si>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</si>
  <si>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</si>
  <si>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</si>
  <si>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</si>
  <si>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</si>
  <si>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</si>
  <si>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</si>
  <si>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</si>
  <si>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</si>
  <si>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</si>
  <si>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</si>
  <si>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</si>
  <si>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</si>
  <si>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</si>
  <si>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</si>
  <si>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</si>
  <si>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</si>
  <si>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</si>
  <si>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</si>
  <si>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</si>
  <si>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</si>
  <si>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</si>
  <si>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</si>
  <si>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</si>
  <si>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</si>
  <si>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</si>
  <si>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</si>
  <si>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</si>
  <si>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</si>
  <si>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</si>
  <si>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</si>
  <si>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</si>
  <si>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</si>
  <si>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</si>
  <si>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</si>
  <si>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</si>
  <si>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</si>
  <si>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</si>
  <si>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</si>
  <si>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</si>
  <si>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</si>
  <si>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</si>
  <si>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</si>
  <si>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</si>
  <si>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</si>
  <si>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</si>
  <si>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</si>
  <si>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</si>
  <si>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</si>
  <si>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</si>
  <si>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</si>
  <si>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</si>
  <si>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</si>
  <si>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</si>
  <si>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</si>
  <si>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</si>
  <si>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</si>
  <si>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</si>
  <si>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</si>
  <si>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</si>
  <si>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</si>
  <si>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</si>
  <si>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</si>
  <si>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</si>
  <si>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</si>
  <si>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</si>
  <si>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</si>
  <si>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</si>
  <si>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</si>
  <si>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</si>
  <si>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</si>
  <si>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</si>
  <si>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</si>
  <si>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</si>
  <si>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</si>
  <si>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</si>
  <si>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</si>
  <si>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</si>
  <si>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</si>
  <si>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</si>
  <si>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</si>
  <si>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</si>
  <si>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</si>
  <si>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</si>
  <si>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</si>
  <si>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</si>
  <si>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</si>
  <si>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</si>
  <si>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</si>
  <si>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</si>
  <si>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</si>
  <si>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</si>
  <si>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</si>
  <si>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</si>
  <si>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</si>
  <si>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</si>
  <si>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</si>
  <si>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</si>
  <si>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</si>
  <si>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</si>
  <si>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</si>
  <si>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</si>
  <si>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</si>
  <si>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</si>
  <si>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</si>
  <si>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</si>
  <si>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</si>
  <si>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</si>
  <si>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</si>
  <si>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</si>
  <si>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</si>
  <si>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</si>
  <si>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</si>
  <si>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</si>
  <si>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</si>
  <si>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</si>
  <si>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</si>
  <si>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</si>
  <si>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</si>
  <si>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</si>
  <si>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</si>
  <si>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</si>
  <si>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</si>
  <si>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</si>
  <si>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</si>
  <si>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</si>
  <si>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</si>
  <si>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</si>
  <si>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</si>
  <si>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</si>
  <si>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</si>
  <si>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</si>
  <si>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</si>
  <si>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</si>
  <si>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</si>
  <si>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</si>
  <si>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</si>
  <si>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</si>
  <si>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</si>
  <si>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</si>
  <si>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</si>
  <si>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</si>
  <si>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</si>
  <si>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</si>
  <si>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</si>
  <si>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</si>
  <si>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</si>
  <si>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</si>
  <si>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</si>
  <si>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</si>
  <si>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</si>
  <si>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</si>
  <si>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</si>
  <si>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</si>
  <si>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</si>
  <si>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</si>
  <si>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</si>
  <si>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</si>
  <si>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</si>
  <si>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</si>
  <si>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</si>
  <si>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</si>
  <si>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</si>
  <si>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</si>
  <si>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</si>
  <si>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</si>
  <si>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</si>
  <si>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</si>
  <si>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</si>
  <si>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</si>
  <si>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</si>
  <si>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</si>
  <si>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</si>
  <si>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</si>
  <si>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</si>
  <si>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</si>
  <si>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</si>
  <si>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</si>
  <si>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</si>
  <si>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</si>
  <si>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</si>
  <si>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</si>
  <si>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</si>
  <si>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</si>
  <si>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</si>
  <si>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</si>
  <si>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</si>
  <si>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</si>
  <si>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</si>
  <si>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</si>
  <si>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</si>
  <si>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</si>
  <si>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</si>
  <si>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</si>
  <si>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</si>
  <si>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</si>
  <si>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</si>
  <si>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</si>
  <si>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</si>
  <si>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</si>
  <si>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</si>
  <si>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</si>
  <si>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</si>
  <si>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</si>
  <si>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</si>
  <si>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</si>
  <si>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</si>
  <si>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</si>
  <si>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</si>
  <si>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</si>
  <si>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</si>
  <si>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</si>
  <si>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</si>
  <si>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</si>
  <si>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</si>
  <si>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</si>
  <si>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</si>
  <si>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</si>
  <si>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</si>
  <si>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</si>
  <si>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</si>
  <si>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</si>
  <si>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</si>
  <si>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</si>
  <si>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</si>
  <si>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</si>
  <si>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</si>
  <si>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</si>
  <si>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</si>
  <si>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</si>
  <si>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</si>
  <si>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</si>
  <si>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</si>
  <si>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</si>
  <si>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</si>
  <si>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</si>
  <si>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</si>
  <si>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</si>
  <si>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</si>
  <si>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</si>
  <si>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</si>
  <si>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</si>
  <si>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</si>
  <si>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</si>
  <si>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</si>
  <si>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</si>
  <si>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</si>
  <si>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</si>
  <si>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</si>
  <si>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</si>
  <si>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</si>
  <si>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</si>
  <si>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</si>
  <si>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</si>
  <si>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</si>
  <si>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</si>
  <si>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</si>
  <si>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</si>
  <si>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</si>
  <si>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</si>
  <si>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</si>
  <si>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</si>
  <si>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</si>
  <si>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</si>
  <si>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</si>
  <si>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</si>
  <si>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</si>
  <si>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</si>
  <si>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</si>
  <si>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</si>
  <si>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</si>
  <si>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</si>
  <si>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</si>
  <si>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</si>
  <si>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</si>
  <si>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</si>
  <si>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</si>
  <si>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</si>
  <si>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</si>
  <si>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</si>
  <si>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</si>
  <si>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</si>
  <si>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</si>
  <si>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</si>
  <si>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</si>
  <si>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</si>
  <si>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</si>
  <si>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</si>
  <si>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</si>
  <si>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</si>
  <si>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</si>
  <si>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</si>
  <si>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</si>
  <si>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</si>
  <si>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</si>
  <si>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</si>
  <si>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</si>
  <si>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</si>
  <si>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</si>
  <si>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</si>
  <si>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</si>
  <si>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</si>
  <si>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</si>
  <si>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</si>
  <si>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</si>
  <si>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</si>
  <si>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</si>
  <si>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</si>
  <si>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</si>
  <si>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</si>
  <si>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</si>
  <si>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</si>
  <si>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</si>
  <si>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</si>
  <si>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</si>
  <si>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</si>
  <si>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</si>
  <si>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</si>
  <si>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</si>
  <si>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</si>
  <si>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</si>
  <si>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</si>
  <si>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</si>
  <si>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</si>
  <si>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</si>
  <si>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</si>
  <si>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</si>
  <si>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</si>
  <si>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</si>
  <si>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</si>
  <si>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</si>
  <si>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</si>
  <si>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</si>
  <si>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</si>
  <si>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</si>
  <si>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</si>
  <si>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</si>
  <si>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</si>
  <si>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</si>
  <si>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</si>
  <si>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</si>
  <si>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</si>
  <si>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</si>
  <si>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</si>
  <si>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</si>
  <si>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</si>
  <si>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</si>
  <si>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</si>
  <si>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</si>
  <si>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</si>
  <si>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</si>
  <si>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</si>
  <si>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</si>
  <si>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</si>
  <si>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</si>
  <si>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</si>
  <si>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</si>
  <si>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</si>
  <si>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</si>
  <si>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</si>
  <si>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</si>
  <si>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</si>
  <si>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</si>
  <si>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</si>
  <si>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</si>
  <si>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</si>
  <si>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</si>
  <si>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</si>
  <si>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</si>
  <si>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</si>
  <si>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</si>
  <si>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</si>
  <si>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</si>
  <si>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</si>
  <si>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</si>
  <si>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</si>
  <si>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</si>
  <si>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</si>
  <si>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</si>
  <si>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</si>
  <si>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</si>
  <si>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</si>
  <si>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</si>
  <si>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</si>
  <si>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</si>
  <si>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</si>
  <si>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</si>
  <si>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</si>
  <si>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</si>
  <si>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</si>
  <si>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</si>
  <si>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</si>
  <si>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</si>
  <si>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</si>
  <si>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</si>
  <si>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</si>
  <si>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</si>
  <si>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</si>
  <si>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</si>
  <si>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</si>
  <si>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</si>
  <si>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</si>
  <si>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</si>
  <si>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</si>
  <si>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</si>
  <si>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</si>
  <si>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</si>
  <si>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</si>
  <si>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</si>
  <si>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</si>
  <si>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</si>
  <si>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</si>
  <si>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</si>
  <si>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</si>
  <si>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</si>
  <si>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</si>
  <si>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</si>
  <si>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</si>
  <si>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</si>
  <si>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</si>
  <si>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</si>
  <si>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</si>
  <si>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</si>
  <si>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</si>
  <si>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</si>
  <si>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</si>
  <si>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</si>
  <si>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</si>
  <si>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</si>
  <si>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</si>
  <si>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</si>
  <si>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</si>
  <si>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</si>
  <si>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</si>
  <si>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</si>
  <si>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</si>
  <si>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</si>
  <si>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</si>
  <si>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</si>
  <si>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</si>
  <si>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</si>
  <si>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</si>
  <si>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</si>
  <si>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</si>
  <si>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</si>
  <si>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</si>
  <si>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</si>
  <si>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</si>
  <si>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</si>
  <si>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</si>
  <si>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</si>
  <si>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</si>
  <si>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</si>
  <si>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</si>
  <si>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</si>
  <si>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</si>
  <si>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</si>
  <si>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</si>
  <si>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</si>
  <si>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</si>
  <si>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</si>
  <si>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</si>
  <si>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</si>
  <si>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</si>
  <si>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</si>
  <si>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</si>
  <si>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</si>
  <si>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</si>
  <si>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</si>
  <si>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</si>
  <si>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</si>
  <si>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</si>
  <si>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</si>
  <si>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</si>
  <si>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</si>
  <si>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</si>
  <si>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</si>
  <si>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</si>
  <si>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</si>
  <si>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</si>
  <si>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</si>
  <si>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</si>
  <si>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</si>
  <si>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</si>
  <si>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</si>
  <si>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</si>
  <si>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</si>
  <si>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</si>
  <si>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</si>
  <si>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</si>
  <si>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</si>
  <si>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</si>
  <si>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</si>
  <si>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</si>
  <si>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</si>
  <si>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</si>
  <si>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</si>
  <si>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</si>
  <si>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</si>
  <si>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</si>
  <si>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</si>
  <si>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</si>
  <si>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</si>
  <si>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</si>
  <si>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</si>
  <si>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</si>
  <si>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</si>
  <si>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</si>
  <si>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</si>
  <si>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</si>
  <si>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</si>
  <si>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</si>
  <si>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</si>
  <si>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</si>
  <si>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</si>
  <si>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</si>
  <si>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</si>
  <si>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</si>
  <si>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</si>
  <si>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</si>
  <si>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</si>
  <si>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</si>
  <si>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</si>
  <si>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</si>
  <si>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</si>
  <si>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</si>
  <si>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</si>
  <si>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</si>
  <si>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</si>
  <si>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</si>
  <si>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</si>
  <si>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</si>
  <si>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</si>
  <si>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</si>
  <si>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</si>
  <si>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</si>
  <si>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</si>
  <si>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</si>
  <si>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</si>
  <si>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</si>
  <si>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</si>
  <si>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</si>
  <si>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</si>
  <si>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</si>
  <si>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</si>
  <si>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</si>
  <si>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</si>
  <si>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</si>
  <si>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</si>
  <si>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</si>
  <si>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</si>
  <si>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</si>
  <si>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</si>
  <si>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</si>
  <si>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</si>
  <si>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</si>
  <si>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</si>
  <si>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</si>
  <si>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</si>
  <si>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</si>
  <si>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</si>
  <si>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</si>
  <si>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</si>
  <si>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</si>
  <si>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</si>
  <si>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</si>
  <si>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</si>
  <si>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</si>
  <si>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</si>
  <si>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</si>
  <si>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</si>
  <si>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</si>
  <si>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</si>
  <si>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</si>
  <si>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</si>
  <si>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</si>
  <si>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</si>
  <si>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</si>
  <si>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</si>
  <si>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</si>
  <si>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</si>
  <si>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</si>
  <si>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</si>
  <si>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</si>
  <si>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</si>
  <si>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</si>
  <si>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</si>
  <si>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</si>
  <si>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</si>
  <si>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</si>
  <si>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</si>
  <si>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</si>
  <si>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</si>
  <si>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</si>
  <si>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</si>
  <si>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</si>
  <si>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</si>
  <si>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</si>
  <si>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</si>
  <si>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</si>
  <si>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</si>
  <si>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</si>
  <si>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</si>
  <si>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</si>
  <si>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</si>
  <si>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</si>
  <si>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</si>
  <si>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</si>
  <si>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</si>
  <si>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</si>
  <si>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</si>
  <si>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</si>
  <si>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</si>
  <si>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</si>
  <si>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</si>
  <si>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</si>
  <si>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</si>
  <si>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</si>
  <si>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</si>
  <si>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</si>
  <si>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</si>
  <si>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</si>
  <si>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</si>
  <si>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</si>
  <si>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</si>
  <si>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</si>
  <si>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</si>
  <si>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</si>
  <si>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</si>
  <si>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</si>
  <si>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</si>
  <si>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</si>
  <si>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</si>
  <si>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</si>
  <si>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</si>
  <si>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</si>
  <si>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</si>
  <si>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</si>
  <si>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</si>
  <si>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</si>
  <si>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</si>
  <si>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</si>
  <si>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</si>
  <si>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</si>
  <si>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</si>
  <si>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</si>
  <si>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</si>
  <si>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</si>
  <si>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</si>
  <si>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</si>
  <si>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</si>
  <si>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</si>
  <si>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</si>
  <si>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</si>
  <si>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</si>
  <si>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</si>
  <si>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</si>
  <si>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</si>
  <si>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</si>
  <si>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</si>
  <si>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</si>
  <si>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</si>
  <si>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</si>
  <si>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</si>
  <si>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</si>
  <si>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</si>
  <si>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</si>
  <si>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</si>
  <si>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</si>
  <si>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</si>
  <si>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</si>
  <si>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</si>
  <si>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</si>
  <si>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</si>
  <si>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</si>
  <si>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</si>
  <si>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</si>
  <si>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</si>
  <si>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</si>
  <si>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</si>
  <si>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</si>
  <si>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</si>
  <si>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</si>
  <si>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</si>
  <si>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</si>
  <si>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</si>
  <si>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</si>
  <si>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</si>
  <si>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</si>
  <si>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</si>
  <si>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</si>
  <si>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</si>
  <si>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</si>
  <si>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</si>
  <si>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</si>
  <si>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</si>
  <si>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</si>
  <si>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</si>
  <si>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</si>
  <si>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</si>
  <si>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</si>
  <si>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</si>
  <si>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</si>
  <si>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</si>
  <si>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</si>
  <si>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</si>
  <si>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</si>
  <si>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</si>
  <si>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</si>
  <si>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</si>
  <si>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</si>
  <si>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</si>
  <si>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</si>
  <si>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</si>
  <si>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</si>
  <si>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</si>
  <si>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</si>
  <si>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</si>
  <si>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</si>
  <si>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</si>
  <si>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</si>
  <si>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</si>
  <si>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</si>
  <si>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</si>
  <si>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</si>
  <si>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</si>
  <si>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</si>
  <si>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</si>
  <si>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</si>
  <si>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</si>
  <si>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</si>
  <si>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</si>
  <si>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</si>
  <si>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</si>
  <si>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</si>
  <si>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</si>
  <si>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</si>
  <si>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</si>
  <si>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</si>
  <si>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</si>
  <si>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</si>
  <si>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</si>
  <si>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</si>
  <si>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</si>
  <si>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</si>
  <si>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</si>
  <si>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</si>
  <si>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</si>
  <si>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</si>
  <si>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</si>
  <si>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</si>
  <si>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</si>
  <si>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</si>
  <si>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</si>
  <si>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</si>
  <si>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</si>
  <si>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</si>
  <si>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</si>
  <si>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</si>
  <si>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</si>
  <si>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</si>
  <si>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</si>
  <si>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</si>
  <si>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</si>
  <si>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</si>
  <si>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</si>
  <si>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</si>
  <si>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</si>
  <si>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</si>
  <si>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</si>
  <si>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</si>
  <si>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</si>
  <si>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</si>
  <si>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</si>
  <si>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</si>
  <si>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</si>
  <si>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</si>
  <si>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</si>
  <si>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</si>
  <si>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</si>
  <si>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</si>
  <si>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</si>
  <si>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</si>
  <si>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</si>
  <si>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</si>
  <si>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</si>
  <si>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</si>
  <si>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</si>
  <si>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</si>
  <si>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</si>
  <si>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</si>
  <si>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</si>
  <si>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</si>
  <si>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</si>
  <si>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</si>
  <si>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</si>
  <si>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</si>
  <si>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</si>
  <si>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</si>
  <si>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</si>
  <si>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</si>
  <si>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</si>
  <si>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</si>
  <si>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</si>
  <si>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</si>
  <si>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</si>
  <si>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</si>
  <si>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</si>
  <si>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</si>
  <si>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</si>
  <si>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</si>
  <si>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</si>
  <si>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</si>
  <si>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</si>
  <si>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</si>
  <si>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</si>
  <si>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</si>
  <si>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</si>
  <si>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</si>
  <si>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</si>
  <si>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</si>
  <si>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</si>
  <si>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</si>
  <si>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</si>
  <si>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</si>
  <si>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</si>
  <si>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</si>
  <si>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</si>
  <si>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</si>
  <si>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</si>
  <si>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</si>
  <si>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</si>
  <si>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</si>
  <si>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</si>
  <si>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</si>
  <si>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</si>
  <si>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</si>
  <si>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</si>
  <si>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</si>
  <si>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</si>
  <si>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</si>
  <si>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</si>
  <si>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</si>
  <si>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</si>
  <si>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</si>
  <si>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</si>
  <si>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</si>
  <si>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</si>
  <si>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</si>
  <si>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</si>
  <si>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</si>
  <si>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</si>
  <si>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</si>
  <si>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</si>
  <si>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</si>
  <si>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</si>
  <si>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</si>
  <si>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</si>
  <si>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</si>
  <si>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</si>
  <si>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</si>
  <si>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</si>
  <si>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</si>
  <si>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</si>
  <si>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</si>
  <si>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</si>
  <si>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</si>
  <si>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</si>
  <si>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</si>
  <si>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</si>
  <si>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</si>
  <si>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</si>
  <si>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</si>
  <si>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</si>
  <si>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</si>
  <si>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</si>
  <si>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</si>
  <si>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</si>
  <si>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</si>
  <si>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</si>
  <si>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</si>
  <si>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</si>
  <si>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</si>
  <si>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</si>
  <si>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</si>
  <si>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</si>
  <si>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</si>
  <si>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</si>
  <si>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</si>
  <si>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</si>
  <si>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</si>
  <si>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</si>
  <si>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</si>
  <si>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</si>
  <si>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</si>
  <si>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</si>
  <si>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</si>
  <si>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</si>
  <si>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</si>
  <si>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</si>
  <si>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</si>
  <si>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</si>
  <si>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</si>
  <si>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</si>
  <si>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</si>
  <si>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</si>
  <si>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</si>
  <si>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</si>
  <si>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</si>
  <si>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</si>
  <si>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</si>
  <si>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</si>
  <si>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</si>
  <si>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</si>
  <si>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</si>
  <si>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</si>
  <si>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</si>
  <si>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</si>
  <si>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</si>
  <si>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</si>
  <si>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</si>
  <si>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</si>
  <si>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</si>
  <si>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</si>
  <si>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</si>
  <si>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</si>
  <si>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</si>
  <si>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</si>
  <si>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</si>
  <si>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</si>
  <si>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</si>
  <si>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</si>
  <si>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</si>
  <si>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</si>
  <si>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</si>
  <si>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</si>
  <si>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</si>
  <si>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</si>
  <si>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</si>
  <si>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</si>
  <si>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</si>
  <si>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</si>
  <si>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</si>
  <si>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</si>
  <si>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</si>
  <si>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</si>
  <si>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</si>
  <si>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</si>
  <si>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</si>
  <si>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</si>
  <si>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</si>
  <si>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</si>
  <si>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</si>
  <si>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</si>
  <si>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</si>
  <si>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</si>
  <si>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</si>
  <si>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</si>
  <si>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</si>
  <si>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</si>
  <si>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</si>
  <si>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</si>
  <si>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</si>
  <si>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</si>
  <si>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</si>
  <si>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</si>
  <si>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</si>
  <si>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</si>
  <si>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</si>
  <si>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</si>
  <si>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</si>
  <si>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</si>
  <si>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</si>
  <si>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</si>
  <si>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</si>
  <si>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</si>
  <si>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</si>
  <si>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</si>
  <si>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</si>
  <si>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</si>
  <si>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</si>
  <si>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</si>
  <si>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</si>
  <si>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</si>
  <si>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</si>
  <si>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</si>
  <si>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</si>
  <si>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</si>
  <si>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</si>
  <si>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</si>
  <si>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</si>
  <si>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</si>
  <si>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</si>
  <si>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</si>
  <si>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</si>
  <si>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</si>
  <si>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</si>
  <si>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</si>
  <si>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</si>
  <si>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</si>
  <si>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</si>
  <si>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</si>
  <si>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</si>
  <si>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</si>
  <si>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</si>
  <si>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</si>
  <si>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</si>
  <si>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</si>
  <si>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</si>
  <si>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</si>
  <si>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</si>
  <si>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</si>
  <si>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</si>
  <si>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</si>
  <si>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</si>
  <si>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</si>
  <si>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</si>
  <si>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</si>
  <si>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</si>
  <si>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</si>
  <si>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</si>
  <si>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</si>
  <si>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</si>
  <si>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</si>
  <si>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</si>
  <si>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</si>
  <si>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</si>
  <si>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</si>
  <si>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</si>
  <si>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</si>
  <si>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</si>
  <si>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</si>
  <si>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</si>
  <si>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</si>
  <si>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</si>
  <si>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</si>
  <si>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</si>
  <si>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</si>
  <si>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</si>
  <si>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</si>
  <si>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</si>
  <si>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</si>
  <si>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</si>
  <si>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</si>
  <si>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</si>
  <si>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</si>
  <si>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</si>
  <si>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</si>
  <si>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</si>
  <si>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</si>
  <si>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</si>
  <si>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</si>
  <si>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</si>
  <si>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</si>
  <si>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</si>
  <si>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</si>
  <si>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</si>
  <si>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</si>
  <si>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</si>
  <si>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</si>
  <si>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</si>
  <si>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</si>
  <si>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</si>
  <si>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</si>
  <si>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</si>
  <si>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</si>
  <si>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</si>
  <si>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</si>
  <si>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</si>
  <si>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</si>
  <si>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</si>
  <si>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</si>
  <si>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</si>
  <si>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</si>
  <si>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</si>
  <si>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</si>
  <si>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</si>
  <si>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</si>
  <si>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</si>
  <si>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</si>
  <si>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</si>
  <si>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</si>
  <si>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</si>
  <si>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</si>
  <si>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</si>
  <si>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</si>
  <si>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</si>
  <si>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</si>
  <si>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</si>
  <si>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</si>
  <si>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</si>
  <si>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</si>
  <si>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</si>
  <si>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</si>
  <si>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</si>
  <si>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</si>
  <si>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</si>
  <si>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</si>
  <si>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</si>
  <si>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</si>
  <si>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</si>
  <si>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</si>
  <si>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</si>
  <si>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</si>
  <si>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</si>
  <si>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</si>
  <si>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</si>
  <si>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</si>
  <si>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</si>
  <si>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</si>
  <si>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</si>
  <si>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</si>
  <si>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</si>
  <si>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</si>
  <si>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</si>
  <si>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</si>
  <si>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</si>
  <si>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</si>
  <si>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</si>
  <si>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</si>
  <si>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</si>
  <si>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</si>
  <si>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</si>
  <si>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</si>
  <si>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</si>
  <si>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</si>
  <si>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</si>
  <si>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</si>
  <si>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</si>
  <si>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</si>
  <si>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</si>
  <si>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</si>
  <si>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</si>
  <si>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</si>
  <si>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</si>
  <si>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</si>
  <si>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</si>
  <si>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</si>
  <si>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</si>
  <si>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</si>
  <si>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</si>
  <si>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</si>
  <si>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</si>
  <si>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</si>
  <si>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</si>
  <si>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</si>
  <si>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</si>
  <si>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</si>
  <si>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</si>
  <si>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</si>
  <si>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</si>
  <si>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</si>
  <si>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</si>
  <si>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</si>
  <si>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</si>
  <si>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</si>
  <si>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</si>
  <si>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</si>
  <si>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</si>
  <si>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</si>
  <si>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</si>
  <si>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</si>
  <si>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</si>
  <si>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</si>
  <si>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</si>
  <si>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</si>
  <si>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</si>
  <si>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</si>
  <si>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</si>
  <si>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</si>
  <si>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</si>
  <si>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</si>
  <si>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</si>
  <si>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</si>
  <si>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</si>
  <si>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</si>
  <si>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</si>
  <si>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</si>
  <si>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</si>
  <si>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</si>
  <si>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</si>
  <si>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</si>
  <si>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</si>
  <si>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</si>
  <si>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</si>
  <si>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</si>
  <si>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</si>
  <si>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</si>
  <si>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</si>
  <si>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</si>
  <si>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</si>
  <si>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</si>
  <si>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</si>
  <si>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</si>
  <si>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</si>
  <si>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</si>
  <si>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</si>
  <si>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</si>
  <si>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</si>
  <si>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</si>
  <si>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</si>
  <si>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</si>
  <si>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</si>
  <si>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</si>
  <si>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</si>
  <si>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</si>
  <si>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</si>
  <si>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</si>
  <si>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</si>
  <si>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</si>
  <si>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</si>
  <si>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</si>
  <si>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</si>
  <si>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</si>
  <si>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</si>
  <si>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</si>
  <si>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</si>
  <si>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</si>
  <si>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</si>
  <si>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</si>
  <si>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</si>
  <si>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</si>
  <si>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</si>
  <si>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</si>
  <si>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</si>
  <si>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</si>
  <si>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</si>
  <si>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</si>
  <si>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</si>
  <si>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</si>
  <si>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</si>
  <si>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</si>
  <si>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</si>
  <si>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</si>
  <si>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</si>
  <si>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</si>
  <si>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</si>
  <si>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</si>
  <si>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</si>
  <si>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</si>
  <si>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</si>
  <si>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</si>
  <si>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</si>
  <si>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</si>
  <si>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</si>
  <si>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</si>
  <si>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</si>
  <si>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</si>
  <si>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</si>
  <si>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</si>
  <si>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</si>
  <si>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</si>
  <si>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</si>
  <si>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</si>
  <si>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</si>
  <si>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</si>
  <si>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</si>
  <si>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</si>
  <si>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</si>
  <si>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</si>
  <si>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</si>
  <si>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</si>
  <si>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</si>
  <si>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</si>
  <si>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</si>
  <si>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</si>
  <si>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</si>
  <si>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</si>
  <si>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</si>
  <si>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</si>
  <si>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</si>
  <si>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</si>
  <si>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</si>
  <si>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</si>
  <si>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</si>
  <si>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</si>
  <si>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</si>
  <si>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</si>
  <si>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</si>
  <si>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</si>
  <si>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</si>
  <si>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</si>
  <si>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</si>
  <si>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</si>
  <si>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</si>
  <si>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</si>
  <si>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</si>
  <si>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</si>
  <si>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</si>
  <si>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</si>
  <si>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</si>
  <si>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</si>
  <si>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</si>
  <si>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</si>
  <si>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</si>
  <si>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</si>
  <si>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</si>
  <si>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</si>
  <si>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</si>
  <si>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</si>
  <si>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</si>
  <si>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</si>
  <si>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</si>
  <si>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</si>
  <si>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</si>
  <si>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</si>
  <si>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</si>
  <si>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</si>
  <si>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</si>
  <si>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</si>
  <si>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</si>
  <si>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</si>
  <si>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</si>
  <si>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</si>
  <si>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</si>
  <si>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</si>
  <si>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</si>
  <si>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</si>
  <si>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</si>
  <si>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</si>
  <si>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</si>
  <si>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</si>
  <si>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</si>
  <si>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</si>
  <si>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</si>
  <si>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</si>
  <si>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</si>
  <si>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</si>
  <si>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</si>
  <si>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</si>
  <si>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</si>
  <si>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</si>
  <si>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</si>
  <si>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</si>
  <si>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</si>
  <si>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</si>
  <si>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</si>
  <si>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</si>
  <si>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</si>
  <si>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</si>
  <si>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</si>
  <si>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</si>
  <si>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</si>
  <si>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</si>
  <si>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</si>
  <si>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</si>
  <si>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</si>
  <si>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</si>
  <si>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</si>
  <si>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</si>
  <si>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</si>
  <si>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</si>
  <si>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</si>
  <si>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</si>
  <si>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</si>
  <si>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</si>
  <si>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</si>
  <si>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</si>
  <si>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</si>
  <si>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</si>
  <si>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</si>
  <si>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</si>
  <si>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</si>
  <si>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</si>
  <si>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</si>
  <si>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</si>
  <si>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</si>
  <si>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</si>
  <si>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</si>
  <si>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</si>
  <si>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</si>
  <si>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</si>
  <si>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</si>
  <si>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</si>
  <si>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</si>
  <si>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</si>
  <si>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</si>
  <si>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</si>
  <si>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</si>
  <si>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</si>
  <si>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</si>
  <si>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</si>
  <si>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</si>
  <si>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</si>
  <si>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</si>
  <si>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</si>
  <si>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</si>
  <si>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</si>
  <si>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</si>
  <si>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</si>
  <si>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</si>
  <si>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</si>
  <si>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</si>
  <si>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</si>
  <si>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</si>
  <si>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</si>
  <si>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</si>
  <si>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</si>
  <si>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</si>
  <si>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</si>
  <si>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</si>
  <si>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</si>
  <si>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</si>
  <si>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</si>
  <si>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</si>
  <si>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</si>
  <si>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</si>
  <si>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</si>
  <si>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</si>
  <si>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</si>
  <si>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</si>
  <si>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</si>
  <si>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</si>
  <si>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</si>
  <si>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</si>
  <si>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</si>
  <si>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</si>
  <si>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</si>
  <si>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</si>
  <si>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</si>
  <si>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</si>
  <si>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</si>
  <si>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</si>
  <si>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</si>
  <si>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</si>
  <si>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</si>
  <si>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</si>
  <si>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</si>
  <si>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</si>
  <si>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</si>
  <si>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</si>
  <si>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</si>
  <si>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</si>
  <si>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</si>
  <si>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</si>
  <si>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</si>
  <si>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</si>
  <si>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</si>
  <si>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</si>
  <si>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</si>
  <si>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</si>
  <si>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</si>
  <si>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</si>
  <si>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</si>
  <si>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</si>
  <si>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</si>
  <si>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</si>
  <si>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</si>
  <si>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</si>
  <si>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</si>
  <si>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</si>
  <si>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</si>
  <si>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</si>
  <si>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</si>
  <si>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</si>
  <si>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</si>
  <si>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</si>
  <si>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</si>
  <si>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</si>
  <si>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</si>
  <si>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</si>
  <si>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</si>
  <si>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</si>
  <si>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</si>
  <si>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</si>
  <si>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</si>
  <si>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</si>
  <si>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</si>
  <si>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</si>
  <si>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</si>
  <si>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</si>
  <si>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</si>
  <si>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</si>
  <si>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</si>
  <si>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</si>
  <si>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</si>
  <si>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</si>
  <si>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</si>
  <si>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</si>
  <si>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</si>
  <si>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</si>
  <si>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</si>
  <si>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</si>
  <si>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</si>
  <si>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</si>
  <si>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</si>
  <si>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</si>
  <si>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</si>
  <si>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</si>
  <si>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</si>
  <si>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</si>
  <si>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</si>
  <si>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</si>
  <si>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</si>
  <si>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</si>
  <si>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</si>
  <si>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</si>
  <si>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</si>
  <si>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</si>
  <si>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</si>
  <si>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</si>
  <si>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</si>
  <si>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</si>
  <si>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</si>
  <si>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</si>
  <si>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</si>
  <si>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</si>
  <si>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</si>
  <si>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</si>
  <si>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</si>
  <si>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</si>
  <si>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</si>
  <si>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</si>
  <si>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</si>
  <si>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</si>
  <si>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</si>
  <si>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</si>
  <si>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</si>
  <si>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</si>
  <si>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</si>
  <si>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</si>
  <si>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</si>
  <si>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</si>
  <si>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</si>
  <si>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</si>
  <si>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</si>
  <si>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</si>
  <si>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</si>
  <si>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</si>
  <si>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</si>
  <si>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</si>
  <si>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</si>
  <si>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</si>
  <si>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</si>
  <si>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</si>
  <si>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</si>
  <si>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</si>
  <si>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</si>
  <si>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</si>
  <si>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</si>
  <si>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</si>
  <si>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</si>
  <si>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</si>
  <si>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</si>
  <si>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</si>
  <si>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</si>
  <si>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</si>
  <si>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</si>
  <si>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</si>
  <si>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</si>
  <si>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</si>
  <si>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</si>
  <si>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</si>
  <si>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</si>
  <si>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</si>
  <si>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</si>
  <si>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</si>
  <si>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</si>
  <si>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</si>
  <si>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</si>
  <si>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</si>
  <si>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</si>
  <si>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</si>
  <si>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</si>
  <si>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</si>
  <si>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</si>
  <si>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</si>
  <si>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</si>
  <si>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</si>
  <si>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</si>
  <si>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</si>
  <si>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</si>
  <si>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</si>
  <si>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</si>
  <si>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</si>
  <si>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</si>
  <si>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</si>
  <si>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</si>
  <si>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</si>
  <si>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</si>
  <si>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</si>
  <si>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</si>
  <si>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</si>
  <si>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</si>
  <si>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</si>
  <si>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</si>
  <si>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</si>
  <si>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</si>
  <si>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</si>
  <si>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</si>
  <si>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</si>
  <si>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</si>
  <si>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</si>
  <si>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</si>
  <si>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</si>
  <si>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</si>
  <si>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</si>
  <si>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</si>
  <si>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</si>
  <si>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</si>
  <si>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</si>
  <si>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</si>
  <si>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</si>
  <si>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</si>
  <si>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</si>
  <si>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</si>
  <si>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</si>
  <si>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</si>
  <si>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</si>
  <si>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</si>
  <si>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</si>
  <si>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</si>
  <si>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</si>
  <si>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</si>
  <si>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</si>
  <si>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</si>
  <si>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</si>
  <si>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</si>
  <si>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</si>
  <si>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</si>
  <si>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</si>
  <si>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</si>
  <si>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</si>
  <si>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</si>
  <si>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</si>
  <si>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</si>
  <si>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</si>
  <si>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</si>
  <si>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</si>
  <si>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</si>
  <si>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</si>
  <si>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</si>
  <si>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</si>
  <si>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</si>
  <si>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</si>
  <si>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</si>
  <si>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</si>
  <si>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</si>
  <si>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</si>
  <si>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</si>
  <si>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</si>
  <si>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</si>
  <si>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</si>
  <si>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</si>
  <si>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</si>
  <si>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</si>
  <si>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</si>
  <si>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</si>
  <si>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</si>
  <si>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</si>
  <si>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</si>
  <si>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</si>
  <si>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</si>
  <si>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</si>
  <si>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</si>
  <si>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</si>
  <si>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</si>
  <si>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</si>
  <si>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</si>
  <si>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</si>
  <si>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</si>
  <si>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</si>
  <si>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</si>
  <si>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</si>
  <si>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</si>
  <si>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</si>
  <si>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</si>
  <si>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</si>
  <si>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</si>
  <si>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</si>
  <si>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</si>
  <si>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</si>
  <si>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</si>
  <si>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</si>
  <si>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</si>
  <si>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</si>
  <si>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</si>
  <si>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</si>
  <si>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</si>
  <si>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</si>
  <si>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</si>
  <si>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</si>
  <si>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</si>
  <si>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</si>
  <si>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</si>
  <si>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</si>
  <si>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</si>
  <si>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</si>
  <si>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</si>
  <si>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</si>
  <si>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</si>
  <si>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</si>
  <si>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</si>
  <si>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</si>
  <si>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</si>
  <si>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</si>
  <si>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</si>
  <si>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</si>
  <si>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</si>
  <si>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</si>
  <si>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</si>
  <si>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</si>
  <si>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</si>
  <si>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</si>
  <si>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</si>
  <si>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</si>
  <si>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</si>
  <si>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</si>
  <si>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</si>
  <si>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</si>
  <si>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</si>
  <si>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</si>
  <si>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</si>
  <si>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</si>
  <si>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</si>
  <si>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</si>
  <si>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</si>
  <si>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</si>
  <si>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</si>
  <si>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</si>
  <si>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</si>
  <si>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</si>
  <si>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</si>
  <si>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</si>
  <si>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</si>
  <si>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</si>
  <si>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</si>
  <si>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</si>
  <si>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</si>
  <si>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</si>
  <si>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</si>
  <si>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</si>
  <si>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</si>
  <si>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</si>
  <si>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</si>
  <si>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</si>
  <si>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</si>
  <si>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</si>
  <si>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</si>
  <si>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</si>
  <si>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</si>
  <si>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</si>
  <si>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</si>
  <si>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</si>
  <si>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</si>
  <si>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</si>
  <si>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</si>
  <si>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</si>
  <si>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</si>
  <si>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</si>
  <si>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</si>
  <si>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</si>
  <si>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</si>
  <si>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</si>
  <si>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</si>
  <si>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</si>
  <si>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</si>
  <si>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</si>
  <si>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</si>
  <si>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</si>
  <si>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</si>
  <si>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</si>
  <si>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</si>
  <si>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</si>
  <si>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</si>
  <si>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</si>
  <si>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</si>
  <si>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</si>
  <si>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</si>
  <si>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</si>
  <si>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</si>
  <si>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</si>
  <si>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</si>
  <si>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</si>
  <si>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</si>
  <si>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</si>
  <si>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</si>
  <si>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</si>
  <si>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</si>
  <si>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</si>
  <si>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</si>
  <si>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</si>
  <si>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</si>
  <si>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</si>
  <si>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</si>
  <si>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</si>
  <si>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</si>
  <si>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</si>
  <si>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</si>
  <si>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</si>
  <si>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</si>
  <si>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</si>
  <si>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</si>
  <si>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</si>
  <si>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</si>
  <si>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</si>
  <si>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</si>
  <si>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</si>
  <si>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</si>
  <si>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</si>
  <si>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</si>
  <si>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</si>
  <si>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</si>
  <si>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</si>
  <si>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</si>
  <si>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</si>
  <si>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</si>
  <si>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</si>
  <si>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</si>
  <si>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</si>
  <si>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</si>
  <si>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</si>
  <si>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</si>
  <si>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</si>
  <si>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</si>
  <si>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</si>
  <si>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</si>
  <si>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</si>
  <si>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</si>
  <si>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</si>
  <si>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</si>
  <si>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</si>
  <si>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</si>
  <si>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</si>
  <si>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</si>
  <si>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</si>
  <si>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</si>
  <si>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</si>
  <si>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</si>
  <si>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</si>
  <si>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</si>
  <si>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</si>
  <si>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</si>
  <si>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</si>
  <si>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</si>
  <si>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</si>
  <si>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</si>
  <si>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</si>
  <si>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</si>
  <si>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</si>
  <si>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</si>
  <si>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</si>
  <si>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</si>
  <si>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</si>
  <si>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</si>
  <si>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</si>
  <si>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</si>
  <si>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</si>
  <si>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</si>
  <si>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</si>
  <si>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</si>
  <si>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</si>
  <si>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</si>
  <si>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</si>
  <si>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</si>
  <si>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</si>
  <si>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</si>
  <si>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</si>
  <si>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</si>
  <si>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</si>
  <si>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</si>
  <si>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</si>
  <si>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</si>
  <si>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</si>
  <si>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</si>
  <si>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</si>
  <si>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</si>
  <si>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</si>
  <si>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</si>
  <si>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</si>
  <si>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</si>
  <si>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</si>
  <si>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</si>
  <si>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</si>
  <si>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</si>
  <si>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</si>
  <si>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</si>
  <si>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</si>
  <si>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</si>
  <si>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</si>
  <si>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</si>
  <si>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</si>
  <si>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</si>
  <si>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</si>
  <si>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</si>
  <si>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</si>
  <si>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</si>
  <si>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</si>
  <si>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</si>
  <si>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</si>
  <si>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</si>
  <si>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</si>
  <si>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</si>
  <si>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</si>
  <si>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</si>
  <si>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</si>
  <si>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</si>
  <si>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</si>
  <si>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</si>
  <si>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</si>
  <si>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</si>
  <si>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</si>
  <si>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</si>
  <si>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</si>
  <si>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</si>
  <si>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</si>
  <si>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</si>
  <si>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</si>
  <si>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</si>
  <si>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</si>
  <si>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</si>
  <si>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</si>
  <si>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</si>
  <si>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</si>
  <si>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</si>
  <si>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</si>
  <si>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</si>
  <si>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</si>
  <si>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</si>
  <si>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</si>
  <si>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</si>
  <si>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</si>
  <si>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</si>
  <si>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</si>
  <si>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</si>
  <si>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</si>
  <si>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</si>
  <si>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</si>
  <si>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</si>
  <si>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</si>
  <si>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</si>
  <si>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</si>
  <si>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</si>
  <si>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</si>
  <si>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</si>
  <si>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</si>
  <si>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</si>
  <si>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</si>
  <si>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</si>
  <si>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</si>
  <si>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</si>
  <si>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</si>
  <si>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</si>
  <si>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</si>
  <si>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</si>
  <si>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</si>
  <si>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</si>
  <si>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</si>
  <si>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</si>
  <si>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</si>
  <si>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</si>
  <si>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</si>
  <si>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</si>
  <si>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</si>
  <si>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</si>
  <si>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</si>
  <si>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</si>
  <si>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</si>
  <si>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</si>
  <si>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</si>
  <si>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</si>
  <si>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</si>
  <si>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</si>
  <si>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</si>
  <si>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</si>
  <si>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</si>
  <si>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</si>
  <si>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</si>
  <si>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</si>
  <si>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</si>
  <si>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</si>
  <si>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</si>
  <si>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</si>
  <si>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</si>
  <si>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</si>
  <si>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</si>
  <si>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</si>
  <si>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</si>
  <si>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</si>
  <si>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</si>
  <si>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</si>
  <si>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</si>
  <si>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</si>
  <si>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</si>
  <si>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</si>
  <si>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</si>
  <si>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</si>
  <si>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</si>
  <si>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</si>
  <si>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</si>
  <si>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</si>
  <si>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</si>
  <si>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</si>
  <si>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</si>
  <si>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</si>
  <si>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</si>
  <si>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</si>
  <si>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</si>
  <si>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</si>
  <si>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</si>
  <si>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</si>
  <si>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</si>
  <si>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</si>
  <si>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</si>
  <si>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</si>
  <si>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</si>
  <si>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</si>
  <si>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</si>
  <si>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</si>
  <si>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</si>
  <si>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</si>
  <si>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</si>
  <si>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</si>
  <si>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</si>
  <si>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</si>
  <si>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</si>
  <si>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</si>
  <si>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</si>
  <si>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</si>
  <si>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</si>
  <si>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</si>
  <si>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</si>
  <si>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</si>
  <si>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</si>
  <si>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</si>
  <si>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</si>
  <si>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</si>
  <si>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</si>
  <si>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</si>
  <si>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</si>
  <si>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</si>
  <si>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</si>
  <si>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</si>
  <si>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</si>
  <si>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</si>
  <si>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</si>
  <si>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</si>
  <si>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</si>
  <si>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</si>
  <si>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</si>
  <si>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</si>
  <si>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</si>
  <si>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</si>
  <si>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</si>
  <si>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</si>
  <si>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</si>
  <si>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</si>
  <si>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</si>
  <si>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</si>
  <si>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</si>
  <si>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</si>
  <si>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</si>
  <si>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</si>
  <si>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</si>
  <si>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</si>
  <si>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</si>
  <si>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</si>
  <si>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</si>
  <si>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</si>
  <si>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</si>
  <si>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</si>
  <si>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</si>
  <si>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</si>
  <si>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</si>
  <si>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</si>
  <si>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</si>
  <si>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</si>
  <si>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</si>
  <si>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</si>
  <si>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</si>
  <si>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</si>
  <si>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</si>
  <si>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</si>
  <si>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</si>
  <si>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</si>
  <si>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</si>
  <si>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</si>
  <si>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</si>
  <si>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</si>
  <si>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</si>
  <si>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</si>
  <si>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</si>
  <si>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</si>
  <si>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</si>
  <si>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</si>
  <si>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</si>
  <si>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</si>
  <si>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</si>
  <si>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</si>
  <si>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</si>
  <si>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</si>
  <si>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</si>
  <si>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</si>
  <si>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</si>
  <si>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</si>
  <si>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</si>
  <si>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</si>
  <si>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</si>
  <si>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</si>
  <si>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</si>
  <si>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</si>
  <si>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</si>
  <si>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</si>
  <si>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</si>
  <si>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</si>
  <si>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</si>
  <si>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</si>
  <si>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</si>
  <si>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</si>
  <si>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</si>
  <si>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</si>
  <si>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</si>
  <si>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</si>
  <si>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</si>
  <si>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</si>
  <si>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</si>
  <si>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</si>
  <si>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</si>
  <si>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</si>
  <si>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</si>
  <si>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</si>
  <si>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</si>
  <si>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</si>
  <si>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</si>
  <si>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</si>
  <si>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</si>
  <si>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</si>
  <si>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</si>
  <si>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</si>
  <si>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</si>
  <si>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</si>
  <si>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</si>
  <si>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</si>
  <si>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</si>
  <si>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</si>
  <si>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</si>
  <si>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</si>
  <si>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</si>
  <si>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</si>
  <si>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</si>
  <si>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</si>
  <si>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</si>
  <si>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</si>
  <si>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</si>
  <si>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</si>
  <si>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</si>
  <si>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</si>
  <si>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</si>
  <si>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</si>
  <si>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</si>
  <si>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</si>
  <si>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</si>
  <si>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</si>
  <si>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</si>
  <si>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</si>
  <si>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</si>
  <si>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</si>
  <si>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</si>
  <si>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</si>
  <si>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</si>
  <si>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</si>
  <si>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</si>
  <si>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</si>
  <si>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</si>
  <si>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</si>
  <si>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</si>
  <si>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</si>
  <si>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</si>
  <si>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</si>
  <si>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</si>
  <si>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</si>
  <si>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</si>
  <si>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</si>
  <si>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</si>
  <si>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</si>
  <si>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</si>
  <si>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</si>
  <si>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</si>
  <si>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</si>
  <si>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</si>
  <si>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</si>
  <si>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</si>
  <si>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</si>
  <si>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</si>
  <si>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</si>
  <si>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</si>
  <si>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</si>
  <si>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</si>
  <si>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</si>
  <si>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</si>
  <si>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</si>
  <si>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</si>
  <si>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</si>
  <si>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</si>
  <si>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</si>
  <si>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</si>
  <si>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</si>
  <si>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</si>
  <si>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</si>
  <si>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</si>
  <si>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</si>
  <si>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</si>
  <si>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</si>
  <si>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</si>
  <si>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</si>
  <si>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</si>
  <si>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</si>
  <si>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</si>
  <si>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</si>
  <si>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</si>
  <si>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</si>
  <si>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</si>
  <si>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</si>
  <si>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</si>
  <si>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</si>
  <si>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</si>
  <si>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</si>
  <si>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</si>
  <si>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</si>
  <si>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</si>
  <si>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</si>
  <si>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</si>
  <si>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</si>
  <si>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</si>
  <si>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</si>
  <si>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</si>
  <si>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</si>
  <si>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</si>
  <si>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</si>
  <si>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</si>
  <si>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</si>
  <si>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</si>
  <si>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</si>
  <si>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</si>
  <si>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</si>
  <si>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</si>
  <si>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</si>
  <si>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</si>
  <si>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</si>
  <si>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</si>
  <si>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</si>
  <si>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</si>
  <si>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</si>
  <si>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</si>
  <si>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</si>
  <si>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</si>
  <si>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</si>
  <si>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</si>
  <si>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</si>
  <si>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</si>
  <si>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</si>
  <si>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</si>
  <si>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</si>
  <si>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</si>
  <si>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</si>
  <si>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</si>
  <si>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</si>
  <si>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</si>
  <si>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</si>
  <si>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</si>
  <si>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</si>
  <si>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</si>
  <si>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</si>
  <si>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</si>
  <si>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</si>
  <si>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</si>
  <si>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</si>
  <si>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</si>
  <si>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</si>
  <si>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</si>
  <si>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</si>
  <si>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</si>
  <si>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</si>
  <si>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</si>
  <si>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</si>
  <si>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</si>
  <si>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</si>
  <si>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</si>
  <si>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</si>
  <si>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</si>
  <si>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</si>
  <si>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</si>
  <si>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</si>
  <si>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</si>
  <si>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</si>
  <si>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</si>
  <si>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</si>
  <si>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</si>
  <si>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</si>
  <si>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</si>
  <si>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</si>
  <si>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</si>
  <si>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</si>
  <si>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</si>
  <si>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</si>
  <si>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</si>
  <si>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</si>
  <si>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</si>
  <si>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</si>
  <si>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</si>
  <si>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</si>
  <si>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</si>
  <si>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</si>
  <si>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</si>
  <si>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</si>
  <si>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</si>
  <si>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</si>
  <si>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</si>
  <si>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</si>
  <si>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</si>
  <si>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</si>
  <si>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</si>
  <si>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</si>
  <si>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</si>
  <si>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</si>
  <si>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</si>
  <si>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</si>
  <si>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</si>
  <si>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</si>
  <si>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</si>
  <si>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</si>
  <si>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</si>
  <si>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</si>
  <si>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</si>
  <si>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</si>
  <si>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</si>
  <si>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</si>
  <si>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</si>
  <si>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</si>
  <si>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</si>
  <si>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</si>
  <si>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</si>
  <si>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</si>
  <si>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</si>
  <si>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</si>
  <si>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</si>
  <si>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</si>
  <si>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</si>
  <si>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</si>
  <si>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</si>
  <si>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</si>
  <si>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</si>
  <si>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</si>
  <si>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</si>
  <si>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</si>
  <si>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</si>
  <si>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</si>
  <si>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</si>
  <si>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</si>
  <si>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</si>
  <si>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</si>
  <si>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</si>
  <si>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</si>
  <si>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</si>
  <si>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</si>
  <si>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</si>
  <si>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</si>
  <si>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</si>
  <si>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</si>
  <si>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</si>
  <si>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</si>
  <si>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</si>
  <si>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</si>
  <si>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</si>
  <si>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</si>
  <si>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</si>
  <si>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</si>
  <si>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</si>
  <si>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</si>
  <si>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</si>
  <si>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</si>
  <si>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</si>
  <si>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</si>
  <si>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</si>
  <si>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</si>
  <si>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</si>
  <si>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</si>
  <si>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</si>
  <si>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</si>
  <si>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</si>
  <si>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</si>
  <si>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</si>
  <si>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</si>
  <si>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</si>
  <si>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</si>
  <si>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</si>
  <si>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</si>
  <si>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</si>
  <si>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</si>
  <si>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</si>
  <si>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</si>
  <si>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</si>
  <si>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</si>
  <si>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</si>
  <si>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</si>
  <si>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</si>
  <si>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</si>
  <si>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</si>
  <si>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</si>
  <si>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</si>
  <si>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</si>
  <si>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</si>
  <si>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</si>
  <si>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</si>
  <si>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</si>
  <si>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</si>
  <si>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</si>
  <si>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</si>
  <si>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</si>
  <si>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</si>
  <si>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</si>
  <si>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</si>
  <si>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</si>
  <si>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</si>
  <si>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</si>
  <si>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</si>
  <si>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</si>
  <si>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</si>
  <si>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</si>
  <si>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</si>
  <si>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</si>
  <si>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</si>
  <si>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</si>
  <si>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</si>
  <si>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</si>
  <si>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</si>
  <si>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</si>
  <si>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</si>
  <si>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</si>
  <si>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</si>
  <si>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</si>
  <si>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</si>
  <si>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</si>
  <si>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</si>
  <si>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</si>
  <si>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</si>
  <si>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</si>
  <si>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</si>
  <si>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</si>
  <si>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</si>
  <si>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</si>
  <si>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</si>
  <si>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</si>
  <si>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</si>
  <si>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</si>
  <si>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</si>
  <si>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</si>
  <si>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</si>
  <si>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</si>
  <si>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</si>
  <si>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</si>
  <si>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</si>
  <si>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</si>
  <si>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</si>
  <si>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</si>
  <si>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</si>
  <si>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</si>
  <si>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</si>
  <si>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</si>
  <si>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</si>
  <si>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</si>
  <si>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</si>
  <si>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</si>
  <si>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</si>
  <si>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</si>
  <si>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</si>
  <si>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</si>
  <si>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</si>
  <si>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</si>
  <si>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</si>
  <si>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</si>
  <si>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</si>
  <si>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</si>
  <si>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</si>
  <si>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</si>
  <si>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</si>
  <si>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</si>
  <si>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</si>
  <si>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</si>
  <si>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</si>
  <si>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</si>
  <si>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</si>
  <si>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</si>
  <si>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</si>
  <si>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</si>
  <si>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</si>
  <si>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</si>
  <si>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</si>
  <si>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</si>
  <si>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</si>
  <si>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</si>
  <si>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</si>
  <si>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</si>
  <si>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</si>
  <si>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</si>
  <si>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</si>
  <si>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</si>
  <si>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</si>
  <si>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</si>
  <si>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</si>
  <si>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</si>
  <si>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</si>
  <si>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</si>
  <si>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</si>
  <si>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</si>
  <si>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</si>
  <si>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</si>
  <si>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</si>
  <si>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</si>
  <si>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</si>
  <si>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</si>
  <si>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</si>
  <si>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</si>
  <si>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</si>
  <si>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</si>
  <si>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</si>
  <si>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</si>
  <si>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</si>
  <si>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</si>
  <si>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</si>
  <si>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</si>
  <si>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</si>
  <si>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</si>
  <si>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</si>
  <si>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</si>
  <si>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</si>
  <si>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</si>
  <si>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</si>
  <si>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</si>
  <si>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</si>
  <si>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</si>
  <si>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</si>
  <si>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</si>
  <si>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</si>
  <si>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</si>
  <si>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</si>
  <si>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</si>
  <si>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</si>
  <si>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</si>
  <si>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</si>
  <si>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</si>
  <si>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</si>
  <si>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</si>
  <si>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</si>
  <si>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</si>
  <si>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</si>
  <si>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</si>
  <si>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</si>
  <si>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</si>
  <si>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</si>
  <si>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</si>
  <si>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</si>
  <si>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</si>
  <si>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</si>
  <si>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</si>
  <si>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</si>
  <si>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</si>
  <si>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</si>
  <si>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</si>
  <si>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</si>
  <si>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</si>
  <si>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</si>
  <si>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</si>
  <si>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</si>
  <si>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</si>
  <si>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</si>
  <si>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</si>
  <si>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</si>
  <si>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</si>
  <si>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</si>
  <si>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</si>
  <si>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</si>
  <si>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</si>
  <si>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</si>
  <si>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</si>
  <si>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</si>
  <si>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</si>
  <si>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</si>
  <si>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</si>
  <si>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</si>
  <si>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</si>
  <si>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</si>
  <si>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</si>
  <si>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</si>
  <si>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</si>
  <si>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</si>
  <si>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</si>
  <si>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</si>
  <si>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</si>
  <si>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</si>
  <si>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</si>
  <si>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</si>
  <si>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</si>
  <si>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</si>
  <si>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</si>
  <si>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</si>
  <si>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</si>
  <si>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</si>
  <si>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</si>
  <si>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</si>
  <si>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</si>
  <si>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</si>
  <si>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</si>
  <si>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</si>
  <si>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</si>
  <si>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</si>
  <si>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</si>
  <si>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</si>
  <si>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</si>
  <si>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</si>
  <si>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</si>
  <si>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</si>
  <si>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</si>
  <si>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</si>
  <si>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</si>
  <si>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</si>
  <si>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</si>
  <si>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</si>
  <si>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</si>
  <si>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</si>
  <si>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</si>
  <si>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</si>
  <si>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</si>
  <si>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</si>
  <si>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</si>
  <si>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</si>
  <si>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</si>
  <si>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</si>
  <si>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</si>
  <si>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</si>
  <si>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</si>
  <si>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</si>
  <si>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</si>
  <si>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</si>
  <si>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</si>
  <si>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</si>
  <si>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</si>
  <si>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</si>
  <si>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</si>
  <si>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</si>
  <si>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</si>
  <si>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</si>
  <si>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</si>
  <si>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</si>
  <si>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</si>
  <si>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</si>
  <si>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</si>
  <si>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</si>
  <si>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</si>
  <si>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</si>
  <si>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</si>
  <si>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</si>
  <si>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</si>
  <si>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</si>
  <si>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</si>
  <si>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</si>
  <si>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</si>
  <si>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</si>
  <si>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</si>
  <si>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</si>
  <si>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</si>
  <si>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</si>
  <si>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</si>
  <si>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</si>
  <si>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</si>
  <si>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</si>
  <si>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</si>
  <si>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</si>
  <si>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</si>
  <si>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</si>
  <si>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</si>
  <si>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</si>
  <si>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</si>
  <si>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</si>
  <si>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</si>
  <si>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</si>
  <si>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</si>
  <si>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</si>
  <si>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</si>
  <si>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</si>
  <si>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</si>
  <si>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</si>
  <si>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</si>
  <si>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</si>
  <si>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</si>
  <si>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</si>
  <si>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</si>
  <si>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</si>
  <si>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</si>
  <si>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</si>
  <si>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</si>
  <si>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</si>
  <si>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</si>
  <si>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</si>
  <si>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</si>
  <si>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</si>
  <si>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</si>
  <si>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</si>
  <si>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</si>
  <si>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</si>
  <si>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</si>
  <si>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</si>
  <si>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</si>
  <si>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</si>
  <si>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</si>
  <si>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</si>
  <si>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</si>
  <si>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</si>
  <si>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</si>
  <si>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</si>
  <si>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</si>
  <si>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</si>
  <si>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</si>
  <si>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</si>
  <si>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</si>
  <si>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</si>
  <si>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</si>
  <si>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</si>
  <si>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</si>
  <si>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</si>
  <si>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</si>
  <si>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</si>
  <si>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</si>
  <si>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</si>
  <si>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</si>
  <si>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</si>
  <si>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</si>
  <si>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</si>
  <si>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</si>
  <si>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</si>
  <si>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</si>
  <si>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</si>
  <si>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</si>
  <si>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</si>
  <si>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</si>
  <si>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</si>
  <si>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</si>
  <si>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</si>
  <si>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</si>
  <si>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</si>
  <si>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</si>
  <si>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</si>
  <si>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</si>
  <si>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</si>
  <si>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</si>
  <si>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</si>
  <si>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</si>
  <si>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</si>
  <si>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</si>
  <si>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</si>
  <si>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</si>
  <si>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</si>
  <si>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</si>
  <si>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</si>
  <si>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</si>
  <si>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</si>
  <si>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</si>
  <si>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</si>
  <si>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</si>
  <si>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</si>
  <si>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</si>
  <si>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</si>
  <si>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</si>
  <si>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</si>
  <si>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</si>
  <si>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</si>
  <si>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</si>
  <si>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</si>
  <si>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</si>
  <si>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</si>
  <si>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</si>
  <si>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</si>
  <si>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</si>
  <si>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</si>
  <si>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</si>
  <si>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</si>
  <si>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</si>
  <si>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</si>
  <si>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</si>
  <si>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</si>
  <si>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</si>
  <si>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</si>
  <si>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</si>
  <si>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</si>
  <si>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</si>
  <si>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</si>
  <si>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</si>
  <si>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</si>
  <si>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</si>
  <si>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</si>
  <si>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</si>
  <si>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</si>
  <si>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</si>
  <si>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</si>
  <si>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</si>
  <si>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</si>
  <si>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</si>
  <si>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</si>
  <si>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</si>
  <si>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</si>
  <si>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</si>
  <si>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</si>
  <si>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</si>
  <si>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</si>
  <si>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</si>
  <si>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</si>
  <si>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</si>
  <si>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</si>
  <si>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</si>
  <si>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</si>
  <si>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</si>
  <si>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</si>
  <si>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</si>
  <si>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</si>
  <si>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</si>
  <si>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</si>
  <si>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</si>
  <si>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</si>
  <si>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</si>
  <si>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</si>
  <si>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</si>
  <si>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</si>
  <si>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</si>
  <si>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</si>
  <si>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</si>
  <si>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</si>
  <si>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</si>
  <si>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</si>
  <si>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</si>
  <si>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</si>
  <si>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</si>
  <si>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</si>
  <si>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</si>
  <si>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</si>
  <si>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</si>
  <si>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</si>
  <si>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</si>
  <si>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</si>
  <si>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</si>
  <si>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</si>
  <si>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</si>
  <si>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</si>
  <si>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</si>
  <si>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</si>
  <si>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</si>
  <si>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</si>
  <si>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</si>
  <si>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</si>
  <si>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</si>
  <si>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</si>
  <si>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</si>
  <si>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</si>
  <si>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</si>
  <si>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</si>
  <si>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</si>
  <si>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</si>
  <si>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</si>
  <si>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</si>
  <si>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</si>
  <si>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</si>
  <si>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</si>
  <si>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</si>
  <si>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</si>
  <si>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</si>
  <si>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</si>
  <si>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</si>
  <si>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</si>
  <si>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</si>
  <si>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</si>
  <si>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</si>
  <si>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</si>
  <si>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</si>
  <si>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</si>
  <si>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</si>
  <si>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</si>
  <si>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</si>
  <si>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</si>
  <si>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</si>
  <si>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</si>
  <si>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</si>
  <si>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</si>
  <si>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</si>
  <si>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</si>
  <si>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</si>
  <si>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</si>
  <si>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</si>
  <si>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</si>
  <si>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</si>
  <si>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</si>
  <si>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</si>
  <si>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</si>
  <si>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</si>
  <si>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</si>
  <si>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</si>
  <si>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</si>
  <si>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</si>
  <si>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</si>
  <si>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</si>
  <si>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</si>
  <si>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</si>
  <si>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</si>
  <si>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</si>
  <si>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</si>
  <si>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</si>
  <si>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</si>
  <si>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</si>
  <si>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</si>
  <si>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</si>
  <si>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</si>
  <si>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</si>
  <si>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</si>
  <si>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</si>
  <si>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</si>
  <si>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</si>
  <si>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</si>
  <si>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</si>
  <si>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</si>
  <si>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</si>
  <si>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</si>
  <si>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</si>
  <si>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</si>
  <si>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</si>
  <si>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</si>
  <si>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</si>
  <si>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</si>
  <si>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</si>
  <si>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</si>
  <si>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</si>
  <si>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</si>
  <si>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</si>
  <si>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</si>
  <si>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</si>
  <si>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</si>
  <si>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</si>
  <si>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</si>
  <si>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</si>
  <si>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</si>
  <si>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</si>
  <si>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</si>
  <si>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</si>
  <si>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</si>
  <si>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</si>
  <si>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</si>
  <si>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</si>
  <si>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</si>
  <si>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</si>
  <si>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</si>
  <si>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</si>
  <si>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</si>
  <si>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</si>
  <si>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</si>
  <si>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</si>
  <si>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</si>
  <si>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</si>
  <si>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</si>
  <si>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</si>
  <si>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</si>
  <si>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</si>
  <si>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</si>
  <si>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</si>
  <si>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</si>
  <si>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</si>
  <si>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</si>
  <si>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</si>
  <si>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</si>
  <si>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</si>
  <si>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</si>
  <si>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</si>
  <si>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</si>
  <si>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</si>
  <si>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</si>
  <si>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</si>
  <si>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</si>
  <si>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</si>
  <si>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</si>
  <si>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</si>
  <si>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</si>
  <si>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</si>
  <si>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</si>
  <si>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</si>
  <si>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</si>
  <si>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</si>
  <si>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</si>
  <si>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</si>
  <si>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</si>
  <si>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</si>
  <si>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</si>
  <si>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</si>
  <si>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</si>
  <si>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</si>
  <si>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</si>
  <si>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</si>
  <si>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</si>
  <si>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</si>
  <si>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</si>
  <si>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</si>
  <si>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</si>
  <si>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</si>
  <si>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</si>
  <si>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</si>
  <si>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</si>
  <si>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</si>
  <si>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</si>
  <si>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</si>
  <si>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</si>
  <si>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</si>
  <si>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</si>
  <si>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</si>
  <si>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</si>
  <si>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</si>
  <si>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</si>
  <si>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</si>
  <si>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</si>
  <si>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</si>
  <si>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</si>
  <si>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</si>
  <si>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</si>
  <si>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</si>
  <si>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</si>
  <si>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</si>
  <si>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</si>
  <si>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</si>
  <si>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</si>
  <si>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</si>
  <si>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</si>
  <si>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</si>
  <si>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</si>
  <si>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</si>
  <si>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</si>
  <si>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</si>
  <si>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</si>
  <si>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</si>
  <si>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</si>
  <si>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</si>
  <si>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</si>
  <si>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</si>
  <si>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</si>
  <si>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</si>
  <si>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</si>
  <si>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</si>
  <si>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</si>
  <si>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</si>
  <si>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</si>
  <si>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</si>
  <si>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</si>
  <si>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</si>
  <si>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</si>
  <si>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</si>
  <si>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</si>
  <si>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</si>
  <si>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</si>
  <si>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</si>
  <si>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</si>
  <si>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</si>
  <si>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</si>
  <si>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</si>
  <si>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</si>
  <si>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</si>
  <si>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</si>
  <si>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</si>
  <si>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</si>
  <si>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</si>
  <si>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</si>
  <si>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</si>
  <si>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</si>
  <si>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</si>
  <si>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</si>
  <si>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</si>
  <si>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</si>
  <si>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</si>
  <si>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</si>
  <si>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</si>
  <si>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</si>
  <si>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</si>
  <si>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</si>
  <si>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</si>
  <si>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</si>
  <si>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</si>
  <si>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</si>
  <si>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</si>
  <si>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</si>
  <si>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</si>
  <si>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</si>
  <si>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</si>
  <si>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</si>
  <si>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</si>
  <si>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</si>
  <si>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</si>
  <si>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</si>
  <si>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</si>
  <si>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</si>
  <si>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</si>
  <si>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</si>
  <si>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</si>
  <si>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</si>
  <si>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</si>
  <si>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</si>
  <si>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</si>
  <si>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</si>
  <si>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</si>
  <si>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</si>
  <si>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</si>
  <si>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</si>
  <si>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</si>
  <si>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</si>
  <si>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</si>
  <si>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</si>
  <si>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</si>
  <si>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</si>
  <si>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</si>
  <si>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</si>
  <si>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</si>
  <si>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</si>
  <si>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</si>
  <si>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</si>
  <si>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</si>
  <si>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</si>
  <si>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</si>
  <si>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</si>
  <si>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</si>
  <si>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</si>
  <si>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</si>
  <si>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</si>
  <si>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</si>
  <si>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</si>
  <si>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</si>
  <si>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</si>
  <si>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</si>
  <si>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</si>
  <si>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</si>
  <si>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</si>
  <si>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</si>
  <si>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</si>
  <si>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</si>
  <si>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</si>
  <si>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</si>
  <si>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</si>
  <si>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</si>
  <si>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</si>
  <si>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</si>
  <si>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</si>
  <si>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</si>
  <si>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</si>
  <si>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</si>
  <si>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</si>
  <si>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</si>
  <si>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</si>
  <si>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</si>
  <si>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</si>
  <si>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</si>
  <si>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</si>
  <si>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</si>
  <si>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</si>
  <si>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</si>
  <si>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</si>
  <si>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</si>
  <si>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</si>
  <si>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</si>
  <si>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</si>
  <si>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</si>
  <si>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</si>
  <si>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</si>
  <si>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</si>
  <si>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</si>
  <si>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</si>
  <si>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</si>
  <si>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</si>
  <si>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</si>
  <si>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</si>
  <si>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</si>
  <si>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</si>
  <si>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</si>
  <si>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</si>
  <si>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</si>
  <si>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</si>
  <si>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</si>
  <si>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</si>
  <si>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</si>
  <si>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</si>
  <si>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</si>
  <si>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</si>
  <si>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</si>
  <si>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</si>
  <si>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</si>
  <si>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</si>
  <si>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</si>
  <si>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</si>
  <si>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</si>
  <si>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</si>
  <si>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</si>
  <si>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</si>
  <si>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</si>
  <si>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</si>
  <si>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</si>
  <si>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</si>
  <si>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</si>
  <si>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</si>
  <si>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</si>
  <si>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</si>
  <si>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</si>
  <si>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</si>
  <si>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</si>
  <si>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</si>
  <si>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</si>
  <si>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</si>
  <si>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</si>
  <si>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</si>
  <si>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</si>
  <si>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</si>
  <si>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</si>
  <si>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</si>
  <si>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</si>
  <si>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</si>
  <si>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</si>
  <si>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</si>
  <si>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</si>
  <si>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</si>
  <si>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</si>
  <si>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</si>
  <si>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</si>
  <si>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</si>
  <si>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</si>
  <si>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</si>
  <si>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</si>
  <si>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</si>
  <si>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</si>
  <si>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</si>
  <si>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</si>
  <si>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</si>
  <si>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</si>
  <si>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</si>
  <si>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</si>
  <si>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</si>
  <si>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</si>
  <si>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</si>
  <si>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</si>
  <si>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</si>
  <si>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</si>
  <si>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</si>
  <si>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</si>
  <si>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</si>
  <si>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</si>
  <si>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</si>
  <si>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</si>
  <si>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</si>
  <si>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</si>
  <si>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</si>
  <si>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</si>
  <si>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</si>
  <si>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</si>
  <si>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</si>
  <si>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</si>
  <si>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</si>
  <si>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</si>
  <si>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</si>
  <si>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</si>
  <si>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</si>
  <si>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</si>
  <si>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</si>
  <si>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</si>
  <si>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</si>
  <si>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</si>
  <si>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</si>
  <si>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</si>
  <si>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</si>
  <si>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</si>
  <si>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</si>
  <si>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</si>
  <si>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</si>
  <si>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</si>
  <si>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</si>
  <si>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</si>
  <si>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</si>
  <si>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</si>
  <si>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</si>
  <si>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</si>
  <si>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</si>
  <si>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</si>
  <si>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</si>
  <si>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</si>
  <si>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</si>
  <si>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</si>
  <si>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</si>
  <si>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</si>
  <si>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</si>
  <si>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</si>
  <si>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</si>
  <si>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</si>
  <si>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</si>
  <si>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</si>
  <si>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</si>
  <si>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</si>
  <si>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</si>
  <si>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</si>
  <si>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</si>
  <si>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</si>
  <si>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</si>
  <si>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</si>
  <si>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</si>
  <si>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</si>
  <si>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</si>
  <si>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</si>
  <si>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</si>
  <si>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</si>
  <si>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</si>
  <si>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</si>
  <si>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</si>
  <si>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</si>
  <si>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</si>
  <si>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</si>
  <si>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</si>
  <si>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</si>
  <si>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</si>
  <si>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</si>
  <si>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</si>
  <si>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</si>
  <si>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</si>
  <si>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</si>
  <si>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</si>
  <si>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</si>
  <si>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</si>
  <si>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</si>
  <si>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</si>
  <si>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</si>
  <si>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</si>
  <si>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</si>
  <si>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</si>
  <si>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</si>
  <si>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</si>
  <si>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</si>
  <si>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</si>
  <si>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</si>
  <si>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</si>
  <si>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</si>
  <si>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</si>
  <si>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</si>
  <si>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</si>
  <si>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</si>
  <si>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</si>
  <si>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</si>
  <si>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</si>
  <si>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</si>
  <si>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</si>
  <si>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</si>
  <si>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</si>
  <si>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</si>
  <si>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</si>
  <si>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</si>
  <si>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</si>
  <si>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</si>
  <si>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</si>
  <si>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</si>
  <si>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</si>
  <si>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</si>
  <si>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</si>
  <si>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</si>
  <si>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</si>
  <si>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</si>
  <si>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</si>
  <si>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</si>
  <si>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</si>
  <si>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</si>
  <si>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</si>
  <si>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</si>
  <si>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</si>
  <si>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</si>
  <si>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</si>
  <si>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</si>
  <si>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</si>
  <si>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</si>
  <si>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</si>
  <si>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</si>
  <si>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</si>
  <si>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</si>
  <si>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</si>
  <si>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</si>
  <si>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</si>
  <si>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</si>
  <si>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</si>
  <si>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</si>
  <si>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</si>
  <si>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</si>
  <si>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</si>
  <si>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</si>
  <si>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</si>
  <si>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</si>
  <si>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</si>
  <si>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</si>
  <si>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</si>
  <si>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</si>
  <si>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</si>
  <si>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</si>
  <si>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</si>
  <si>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</si>
  <si>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</si>
  <si>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</si>
  <si>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</si>
  <si>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</si>
  <si>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</si>
  <si>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</si>
  <si>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</si>
  <si>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</si>
  <si>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</si>
  <si>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</si>
  <si>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</si>
  <si>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</si>
  <si>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</si>
  <si>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</si>
  <si>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</si>
  <si>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</si>
  <si>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</si>
  <si>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</si>
  <si>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</si>
  <si>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</si>
  <si>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</si>
  <si>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</si>
  <si>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</si>
  <si>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</si>
  <si>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</si>
  <si>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</si>
  <si>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</si>
  <si>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</si>
  <si>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</si>
  <si>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</si>
  <si>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</si>
  <si>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</si>
  <si>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</si>
  <si>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</si>
  <si>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</si>
  <si>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</si>
  <si>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</si>
  <si>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</si>
  <si>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</si>
  <si>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</si>
  <si>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</si>
  <si>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</si>
  <si>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</si>
  <si>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</si>
  <si>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</si>
  <si>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</si>
  <si>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</si>
  <si>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</si>
  <si>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</si>
  <si>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</si>
  <si>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</si>
  <si>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</si>
  <si>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</si>
  <si>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</si>
  <si>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</si>
  <si>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</si>
  <si>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</si>
  <si>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</si>
  <si>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</si>
  <si>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</si>
  <si>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</si>
  <si>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</si>
  <si>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</si>
  <si>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</si>
  <si>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</si>
  <si>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</si>
  <si>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</si>
  <si>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</si>
  <si>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</si>
  <si>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</si>
  <si>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</si>
  <si>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</si>
  <si>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</si>
  <si>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</si>
  <si>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</si>
  <si>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</si>
  <si>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</si>
  <si>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</si>
  <si>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</si>
  <si>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</si>
  <si>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</si>
  <si>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</si>
  <si>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</si>
  <si>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</si>
  <si>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</si>
  <si>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</si>
  <si>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</si>
  <si>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</si>
  <si>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</si>
  <si>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</si>
  <si>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</si>
  <si>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</si>
  <si>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</si>
  <si>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</si>
  <si>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</si>
  <si>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</si>
  <si>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</si>
  <si>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</si>
  <si>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</si>
  <si>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</si>
  <si>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</si>
  <si>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</si>
  <si>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</si>
  <si>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</si>
  <si>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</si>
  <si>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</si>
  <si>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</si>
  <si>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</si>
  <si>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</si>
  <si>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</si>
  <si>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</si>
  <si>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</si>
  <si>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</si>
  <si>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</si>
  <si>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</si>
  <si>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</si>
  <si>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</si>
  <si>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</si>
  <si>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</si>
  <si>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</si>
  <si>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</si>
  <si>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</si>
  <si>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</si>
  <si>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</si>
  <si>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</si>
  <si>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</si>
  <si>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</si>
  <si>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</si>
  <si>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</si>
  <si>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</si>
  <si>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</si>
  <si>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</si>
  <si>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</si>
  <si>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</si>
  <si>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</si>
  <si>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</si>
  <si>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</si>
  <si>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</si>
  <si>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</si>
  <si>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</si>
  <si>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</si>
  <si>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</si>
  <si>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</si>
  <si>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</si>
  <si>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</si>
  <si>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</si>
  <si>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</si>
  <si>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</si>
  <si>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</si>
  <si>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</si>
  <si>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</si>
  <si>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</si>
  <si>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</si>
  <si>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</si>
  <si>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</si>
  <si>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</si>
  <si>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</si>
  <si>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</si>
  <si>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</si>
  <si>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</si>
  <si>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</si>
  <si>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</si>
  <si>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</si>
  <si>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</si>
  <si>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</si>
  <si>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</si>
  <si>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</si>
  <si>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</si>
  <si>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</si>
  <si>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</si>
  <si>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</si>
  <si>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</si>
  <si>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</si>
  <si>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</si>
  <si>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</si>
  <si>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</si>
  <si>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</si>
  <si>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</si>
  <si>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</si>
  <si>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</si>
  <si>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</si>
  <si>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</si>
  <si>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</si>
  <si>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</si>
  <si>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</si>
  <si>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</si>
  <si>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</si>
  <si>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</si>
  <si>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</si>
  <si>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</si>
  <si>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</si>
  <si>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</si>
  <si>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</si>
  <si>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</si>
  <si>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</si>
  <si>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</si>
  <si>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</si>
  <si>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</si>
  <si>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</si>
  <si>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</si>
  <si>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</si>
  <si>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</si>
  <si>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</si>
  <si>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</si>
  <si>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</si>
  <si>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</si>
  <si>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</si>
  <si>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</si>
  <si>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</si>
  <si>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</si>
  <si>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</si>
  <si>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</si>
  <si>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</si>
  <si>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</si>
  <si>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</si>
  <si>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</si>
  <si>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</si>
  <si>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</si>
  <si>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</si>
  <si>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</si>
  <si>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</si>
  <si>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</si>
  <si>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</si>
  <si>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</si>
  <si>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</si>
  <si>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</si>
  <si>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</si>
  <si>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</si>
  <si>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</si>
  <si>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</si>
  <si>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</si>
  <si>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</si>
  <si>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</si>
  <si>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</si>
  <si>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</si>
  <si>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</si>
  <si>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</si>
  <si>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</si>
  <si>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</si>
  <si>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</si>
  <si>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</si>
  <si>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</si>
  <si>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</si>
  <si>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</si>
  <si>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</si>
  <si>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</si>
  <si>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</si>
  <si>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</si>
  <si>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</si>
  <si>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</si>
  <si>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</si>
  <si>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</si>
  <si>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</si>
  <si>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</si>
  <si>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</si>
  <si>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</si>
  <si>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</si>
  <si>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</si>
  <si>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</si>
  <si>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</si>
  <si>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</si>
  <si>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</si>
  <si>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</si>
  <si>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</si>
  <si>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</si>
  <si>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</si>
  <si>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</si>
  <si>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</si>
  <si>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</si>
  <si>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</si>
  <si>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</si>
  <si>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</si>
  <si>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</si>
  <si>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</si>
  <si>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</si>
  <si>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</si>
  <si>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</si>
  <si>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</si>
  <si>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</si>
  <si>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</si>
  <si>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</si>
  <si>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</si>
  <si>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</si>
  <si>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</si>
  <si>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</si>
  <si>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</si>
  <si>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</si>
  <si>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</si>
  <si>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</si>
  <si>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</si>
  <si>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</si>
  <si>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</si>
  <si>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</si>
  <si>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</si>
  <si>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</si>
  <si>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</si>
  <si>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</si>
  <si>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</si>
  <si>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</si>
  <si>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</si>
  <si>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</si>
  <si>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</si>
  <si>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</si>
  <si>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</si>
  <si>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</si>
  <si>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</si>
  <si>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</si>
  <si>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</si>
  <si>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</si>
  <si>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</si>
  <si>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</si>
  <si>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</si>
  <si>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</si>
  <si>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</si>
  <si>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</si>
  <si>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</si>
  <si>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</si>
  <si>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</si>
  <si>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</si>
  <si>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</si>
  <si>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</si>
  <si>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</si>
  <si>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</si>
  <si>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</si>
  <si>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</si>
  <si>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</si>
  <si>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</si>
  <si>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</si>
  <si>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</si>
  <si>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</si>
  <si>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</si>
  <si>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</si>
  <si>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</si>
  <si>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</si>
  <si>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</si>
  <si>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</si>
  <si>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</si>
  <si>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</si>
  <si>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</si>
  <si>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</si>
  <si>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</si>
  <si>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</si>
  <si>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</si>
  <si>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</si>
  <si>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</si>
  <si>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</si>
  <si>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</si>
  <si>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</si>
  <si>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</si>
  <si>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</si>
  <si>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</si>
  <si>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</si>
  <si>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</si>
  <si>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</si>
  <si>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</si>
  <si>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</si>
  <si>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</si>
  <si>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</si>
  <si>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</si>
  <si>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</si>
  <si>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</si>
  <si>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</si>
  <si>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</si>
  <si>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</si>
  <si>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</si>
  <si>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</si>
  <si>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</si>
  <si>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</si>
  <si>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</si>
  <si>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</si>
  <si>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</si>
  <si>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</si>
  <si>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</si>
  <si>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</si>
  <si>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</si>
  <si>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</si>
  <si>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</si>
  <si>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</si>
  <si>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</si>
  <si>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</si>
  <si>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</si>
  <si>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</si>
  <si>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</si>
  <si>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</si>
  <si>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</si>
  <si>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</si>
  <si>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</si>
  <si>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</si>
  <si>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</si>
  <si>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</si>
  <si>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</si>
  <si>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</si>
  <si>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</si>
  <si>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</si>
  <si>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</si>
  <si>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</si>
  <si>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</si>
  <si>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</si>
  <si>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</si>
  <si>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</si>
  <si>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</si>
  <si>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</si>
  <si>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</si>
  <si>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</si>
  <si>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</si>
  <si>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</si>
  <si>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</si>
  <si>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</si>
  <si>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</si>
  <si>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</si>
  <si>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</si>
  <si>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</si>
  <si>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</si>
  <si>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</si>
  <si>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</si>
  <si>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</si>
  <si>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</si>
  <si>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</si>
  <si>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</si>
  <si>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</si>
  <si>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</si>
  <si>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</si>
  <si>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</si>
  <si>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</si>
  <si>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</si>
  <si>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</si>
  <si>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</si>
  <si>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</si>
  <si>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</si>
  <si>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</si>
  <si>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</si>
  <si>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</si>
  <si>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</si>
  <si>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</si>
  <si>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</si>
  <si>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</si>
  <si>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</si>
  <si>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</si>
  <si>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</si>
  <si>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</si>
  <si>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</si>
  <si>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</si>
  <si>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</si>
  <si>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</si>
  <si>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</si>
  <si>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</si>
  <si>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</si>
  <si>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</si>
  <si>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</si>
  <si>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</si>
  <si>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</si>
  <si>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</si>
  <si>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</si>
  <si>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</si>
  <si>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</si>
  <si>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</si>
  <si>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</si>
  <si>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</si>
  <si>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</si>
  <si>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</si>
  <si>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</si>
  <si>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</si>
  <si>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</si>
  <si>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</si>
  <si>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</si>
  <si>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</si>
  <si>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</si>
  <si>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</si>
  <si>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</si>
  <si>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</si>
  <si>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</si>
  <si>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</si>
  <si>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</si>
  <si>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</si>
  <si>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</si>
  <si>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</si>
  <si>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</si>
  <si>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</si>
  <si>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</si>
  <si>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</si>
  <si>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</si>
  <si>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</si>
  <si>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</si>
  <si>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</si>
  <si>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</si>
  <si>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</si>
  <si>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</si>
  <si>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</si>
  <si>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</si>
  <si>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</si>
  <si>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</si>
  <si>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</si>
  <si>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</si>
  <si>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</si>
  <si>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</si>
  <si>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</si>
  <si>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</si>
  <si>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</si>
  <si>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</si>
  <si>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</si>
  <si>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</si>
  <si>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</si>
  <si>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</si>
  <si>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</si>
  <si>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</si>
  <si>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</si>
  <si>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</si>
  <si>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</si>
  <si>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</si>
  <si>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</si>
  <si>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</si>
  <si>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</si>
  <si>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</si>
  <si>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</si>
  <si>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</si>
  <si>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</si>
  <si>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</si>
  <si>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</si>
  <si>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</si>
  <si>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</si>
  <si>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</si>
  <si>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</si>
  <si>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</si>
  <si>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</si>
  <si>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</si>
  <si>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</si>
  <si>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</si>
  <si>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</si>
  <si>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</si>
  <si>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</si>
  <si>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</si>
  <si>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</si>
  <si>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</si>
  <si>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</si>
  <si>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</si>
  <si>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</si>
  <si>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</si>
  <si>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</si>
  <si>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</si>
  <si>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</si>
  <si>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</si>
  <si>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</si>
  <si>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</si>
  <si>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</si>
  <si>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</si>
  <si>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</si>
  <si>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</si>
  <si>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</si>
  <si>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</si>
  <si>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</si>
  <si>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</si>
  <si>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</si>
  <si>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</si>
  <si>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</si>
  <si>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</si>
  <si>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</si>
  <si>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</si>
  <si>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</si>
  <si>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</si>
  <si>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</si>
  <si>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</si>
  <si>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</si>
  <si>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</si>
  <si>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</si>
  <si>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</si>
  <si>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</si>
  <si>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</si>
  <si>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</si>
  <si>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</si>
  <si>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</si>
  <si>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</si>
  <si>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</si>
  <si>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</si>
  <si>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</si>
  <si>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</si>
  <si>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</si>
  <si>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</si>
  <si>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</si>
  <si>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</si>
  <si>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</si>
  <si>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</si>
  <si>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</si>
  <si>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</si>
  <si>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</si>
  <si>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</si>
  <si>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</si>
  <si>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</si>
  <si>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</si>
  <si>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</si>
  <si>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</si>
  <si>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</si>
  <si>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</si>
  <si>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</si>
  <si>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</si>
  <si>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</si>
  <si>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</si>
  <si>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</si>
  <si>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</si>
  <si>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</si>
  <si>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</si>
  <si>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</si>
  <si>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</si>
  <si>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</si>
  <si>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</si>
  <si>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</si>
  <si>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</si>
  <si>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</si>
  <si>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</si>
  <si>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</si>
  <si>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</si>
  <si>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</si>
  <si>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</si>
  <si>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</si>
  <si>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</si>
  <si>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</si>
  <si>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</si>
  <si>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</si>
  <si>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</si>
  <si>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</si>
  <si>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</si>
  <si>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</si>
  <si>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</si>
  <si>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</si>
  <si>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</si>
  <si>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</si>
  <si>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</si>
  <si>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</si>
  <si>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</si>
  <si>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</si>
  <si>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</si>
  <si>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</si>
  <si>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</si>
  <si>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</si>
  <si>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</si>
  <si>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</si>
  <si>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</si>
  <si>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</si>
  <si>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</si>
  <si>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</si>
  <si>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</si>
  <si>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</si>
  <si>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</si>
  <si>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</si>
  <si>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</si>
  <si>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</si>
  <si>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</si>
  <si>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</si>
  <si>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</si>
  <si>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</si>
  <si>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</si>
  <si>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</si>
  <si>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</si>
  <si>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</si>
  <si>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</si>
  <si>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</si>
  <si>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</si>
  <si>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</si>
  <si>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</si>
  <si>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</si>
  <si>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</si>
  <si>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</si>
  <si>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</si>
  <si>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</si>
  <si>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</si>
  <si>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</si>
  <si>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</si>
  <si>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</si>
  <si>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</si>
  <si>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</si>
  <si>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</si>
  <si>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</si>
  <si>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</si>
  <si>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</si>
  <si>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</si>
  <si>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</si>
  <si>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</si>
  <si>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</si>
  <si>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</si>
  <si>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</si>
  <si>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</si>
  <si>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</si>
  <si>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</si>
  <si>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</si>
  <si>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</si>
  <si>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</si>
  <si>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</si>
  <si>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</si>
  <si>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</si>
  <si>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</si>
  <si>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</si>
  <si>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</si>
  <si>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</si>
  <si>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</si>
  <si>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</si>
  <si>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</si>
  <si>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</si>
  <si>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</si>
  <si>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</si>
  <si>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</si>
  <si>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</si>
  <si>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</si>
  <si>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</si>
  <si>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</si>
  <si>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</si>
  <si>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</si>
  <si>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</si>
  <si>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</si>
  <si>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</si>
  <si>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</si>
  <si>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</si>
  <si>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</si>
  <si>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</si>
  <si>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</si>
  <si>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</si>
  <si>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</si>
  <si>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</si>
  <si>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</si>
  <si>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</si>
  <si>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</si>
  <si>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</si>
  <si>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</si>
  <si>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</si>
  <si>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</si>
  <si>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</si>
  <si>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</si>
  <si>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</si>
  <si>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</si>
  <si>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</si>
  <si>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</si>
  <si>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</si>
  <si>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</si>
  <si>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</si>
  <si>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</si>
  <si>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</si>
  <si>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</si>
  <si>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</si>
  <si>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</si>
  <si>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</si>
  <si>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</si>
  <si>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</si>
  <si>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</si>
  <si>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</si>
  <si>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</si>
  <si>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</si>
  <si>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</si>
  <si>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</si>
  <si>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</si>
  <si>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</si>
  <si>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</si>
  <si>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</si>
  <si>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</si>
  <si>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</si>
  <si>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</si>
  <si>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</si>
  <si>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</si>
  <si>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</si>
  <si>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</si>
  <si>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</si>
  <si>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</si>
  <si>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</si>
  <si>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</si>
  <si>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</si>
  <si>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</si>
  <si>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</si>
  <si>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</si>
  <si>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</si>
  <si>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</si>
  <si>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</si>
  <si>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</si>
  <si>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</si>
  <si>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</si>
  <si>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</si>
  <si>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</si>
  <si>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</si>
  <si>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</si>
  <si>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</si>
  <si>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</si>
  <si>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</si>
  <si>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</si>
  <si>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</si>
  <si>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</si>
  <si>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</si>
  <si>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</si>
  <si>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</si>
  <si>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</si>
  <si>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</si>
  <si>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</si>
  <si>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</si>
  <si>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</si>
  <si>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</si>
  <si>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</si>
  <si>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</si>
  <si>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</si>
  <si>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</si>
  <si>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</si>
  <si>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</si>
  <si>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</si>
  <si>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</si>
  <si>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</si>
  <si>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</si>
  <si>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</si>
  <si>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</si>
  <si>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</si>
  <si>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</si>
  <si>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</si>
  <si>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</si>
  <si>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</si>
  <si>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</si>
  <si>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</si>
  <si>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</si>
  <si>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</si>
  <si>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</si>
  <si>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</si>
  <si>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</si>
  <si>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</si>
  <si>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</si>
  <si>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</si>
  <si>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</si>
  <si>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</si>
  <si>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</si>
  <si>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</si>
  <si>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</si>
  <si>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</si>
  <si>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</si>
  <si>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</si>
  <si>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</si>
  <si>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</si>
  <si>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</si>
  <si>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</si>
  <si>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</si>
  <si>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</si>
  <si>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</si>
  <si>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</si>
  <si>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</si>
  <si>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</si>
  <si>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</si>
  <si>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</si>
  <si>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</si>
  <si>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</si>
  <si>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</si>
  <si>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</si>
  <si>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</si>
  <si>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</si>
  <si>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</si>
  <si>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</si>
  <si>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</si>
  <si>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</si>
  <si>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</si>
  <si>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</si>
  <si>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</si>
  <si>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</si>
  <si>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</si>
  <si>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</si>
  <si>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</si>
  <si>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</si>
  <si>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</si>
  <si>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</si>
  <si>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</si>
  <si>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</si>
  <si>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</si>
  <si>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</si>
  <si>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</si>
  <si>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</si>
  <si>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</si>
  <si>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</si>
  <si>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</si>
  <si>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</si>
  <si>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</si>
  <si>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</si>
  <si>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</si>
  <si>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</si>
  <si>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</si>
  <si>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</si>
  <si>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</si>
  <si>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</si>
  <si>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</si>
  <si>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</si>
  <si>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</si>
  <si>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</si>
  <si>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</si>
  <si>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</si>
  <si>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</si>
  <si>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</si>
  <si>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</si>
  <si>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</si>
  <si>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</si>
  <si>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</si>
  <si>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</si>
  <si>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</si>
  <si>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</si>
  <si>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</si>
  <si>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</si>
  <si>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</si>
  <si>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</si>
  <si>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</si>
  <si>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</si>
  <si>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</si>
  <si>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</si>
  <si>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</si>
  <si>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</si>
  <si>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</si>
  <si>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</si>
  <si>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</si>
  <si>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</si>
  <si>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</si>
  <si>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</si>
  <si>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</si>
  <si>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</si>
  <si>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</si>
  <si>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</si>
  <si>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</si>
  <si>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</si>
  <si>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</si>
  <si>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</si>
  <si>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</si>
  <si>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</si>
  <si>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</si>
  <si>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</si>
  <si>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</si>
  <si>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</si>
  <si>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</si>
  <si>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</si>
  <si>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</si>
  <si>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</si>
  <si>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</si>
  <si>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</si>
  <si>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</si>
  <si>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</si>
  <si>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</si>
  <si>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</si>
  <si>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</si>
  <si>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</si>
  <si>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</si>
  <si>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</si>
  <si>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</si>
  <si>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</si>
  <si>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</si>
  <si>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</si>
  <si>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</si>
  <si>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</si>
  <si>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</si>
  <si>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</si>
  <si>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</si>
  <si>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</si>
  <si>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</si>
  <si>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</si>
  <si>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</si>
  <si>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</si>
  <si>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</si>
  <si>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</si>
  <si>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</si>
  <si>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</si>
  <si>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</si>
  <si>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</si>
  <si>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</si>
  <si>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</si>
  <si>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</si>
  <si>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</si>
  <si>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</si>
  <si>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</si>
  <si>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</si>
  <si>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</si>
  <si>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</si>
  <si>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</si>
  <si>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</si>
  <si>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</si>
  <si>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</si>
  <si>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</si>
  <si>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</si>
  <si>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</si>
  <si>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</si>
  <si>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</si>
  <si>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</si>
  <si>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</si>
  <si>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</si>
  <si>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</si>
  <si>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</si>
  <si>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</si>
  <si>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</si>
  <si>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</si>
  <si>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</si>
  <si>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</si>
  <si>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</si>
  <si>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</si>
  <si>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</si>
  <si>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</si>
  <si>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</si>
  <si>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</si>
  <si>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</si>
  <si>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</si>
  <si>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</si>
  <si>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</si>
  <si>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</si>
  <si>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</si>
  <si>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</si>
  <si>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</si>
  <si>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</si>
  <si>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</si>
  <si>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</si>
  <si>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</si>
  <si>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</si>
  <si>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</si>
  <si>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</si>
  <si>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</si>
  <si>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</si>
  <si>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</si>
  <si>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</si>
  <si>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</si>
  <si>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</si>
  <si>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</si>
  <si>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</si>
  <si>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</si>
  <si>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</si>
  <si>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</si>
  <si>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</si>
  <si>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</si>
  <si>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</si>
  <si>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</si>
  <si>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</si>
  <si>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</si>
  <si>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</si>
  <si>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</si>
  <si>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</si>
  <si>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</si>
  <si>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</si>
  <si>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</si>
  <si>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</si>
  <si>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</si>
  <si>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</si>
  <si>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</si>
  <si>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</si>
  <si>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</si>
  <si>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</si>
  <si>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</si>
  <si>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</si>
  <si>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</si>
  <si>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</si>
  <si>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</si>
  <si>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</si>
  <si>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</si>
  <si>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</si>
  <si>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</si>
  <si>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</si>
  <si>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</si>
  <si>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</si>
  <si>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</si>
  <si>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</si>
  <si>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</si>
  <si>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</si>
  <si>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</si>
  <si>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</si>
  <si>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</si>
  <si>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</si>
  <si>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</si>
  <si>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</si>
  <si>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</si>
  <si>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</si>
  <si>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</si>
  <si>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</si>
  <si>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</si>
  <si>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</si>
  <si>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</si>
  <si>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</si>
  <si>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</si>
  <si>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</si>
  <si>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</si>
  <si>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</si>
  <si>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</si>
  <si>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</si>
  <si>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</si>
  <si>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</si>
  <si>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</si>
  <si>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</si>
  <si>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</si>
  <si>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</si>
  <si>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</si>
  <si>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</si>
  <si>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</si>
  <si>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</si>
  <si>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</si>
  <si>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</si>
  <si>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</si>
  <si>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</si>
  <si>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</si>
  <si>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</si>
  <si>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</si>
  <si>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</si>
  <si>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</si>
  <si>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</si>
  <si>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</si>
  <si>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</si>
  <si>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</si>
  <si>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</si>
  <si>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</si>
  <si>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</si>
  <si>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</si>
  <si>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</si>
  <si>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</si>
  <si>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</si>
  <si>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</si>
  <si>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</si>
  <si>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</si>
  <si>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</si>
  <si>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</si>
  <si>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</si>
  <si>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</si>
  <si>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</si>
  <si>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</si>
  <si>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</si>
  <si>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</si>
  <si>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</si>
  <si>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</si>
  <si>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</si>
  <si>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</si>
  <si>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</si>
  <si>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</si>
  <si>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</si>
  <si>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</si>
  <si>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</si>
  <si>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</si>
  <si>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</si>
  <si>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</si>
  <si>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</si>
  <si>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</si>
  <si>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</si>
  <si>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</si>
  <si>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</si>
  <si>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</si>
  <si>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</si>
  <si>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</si>
  <si>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</si>
  <si>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</si>
  <si>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</si>
  <si>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</si>
  <si>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</si>
  <si>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</si>
  <si>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</si>
  <si>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</si>
  <si>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</si>
  <si>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</si>
  <si>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</si>
  <si>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</si>
  <si>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</si>
  <si>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</si>
  <si>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</si>
  <si>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</si>
  <si>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</si>
  <si>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</si>
  <si>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</si>
  <si>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</si>
  <si>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</si>
  <si>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</si>
  <si>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</si>
  <si>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</si>
  <si>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</si>
  <si>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</si>
  <si>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</si>
  <si>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</si>
  <si>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</si>
  <si>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</si>
  <si>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</si>
  <si>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</si>
  <si>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</si>
  <si>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</si>
  <si>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</si>
  <si>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</si>
  <si>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</si>
  <si>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</si>
  <si>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</si>
  <si>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</si>
  <si>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</si>
  <si>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</si>
  <si>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</si>
  <si>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</si>
  <si>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</si>
  <si>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</si>
  <si>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</si>
  <si>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</si>
  <si>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</si>
  <si>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</si>
  <si>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</si>
  <si>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</si>
  <si>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</si>
  <si>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</si>
  <si>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</si>
  <si>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</si>
  <si>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</si>
  <si>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</si>
  <si>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</si>
  <si>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</si>
  <si>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</si>
  <si>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</si>
  <si>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</si>
  <si>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</si>
  <si>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</si>
  <si>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</si>
  <si>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</si>
  <si>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</si>
  <si>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</si>
  <si>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</si>
  <si>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</si>
  <si>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</si>
  <si>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</si>
  <si>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</si>
  <si>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</si>
  <si>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</si>
  <si>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</si>
  <si>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</si>
  <si>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</si>
  <si>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</si>
  <si>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</si>
  <si>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</si>
  <si>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</si>
  <si>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</si>
  <si>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</si>
  <si>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</si>
  <si>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</si>
  <si>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</si>
  <si>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</si>
  <si>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</si>
  <si>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</si>
  <si>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</si>
  <si>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</si>
  <si>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</si>
  <si>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</si>
  <si>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</si>
  <si>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</si>
  <si>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</si>
  <si>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</si>
  <si>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</si>
  <si>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</si>
  <si>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</si>
  <si>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</si>
  <si>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</si>
  <si>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</si>
  <si>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</si>
  <si>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</si>
  <si>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</si>
  <si>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</si>
  <si>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</si>
  <si>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</si>
  <si>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</si>
  <si>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</si>
  <si>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</si>
  <si>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</si>
  <si>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</si>
  <si>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</si>
  <si>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</si>
  <si>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</si>
  <si>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</si>
  <si>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</si>
  <si>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</si>
  <si>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</si>
  <si>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</si>
  <si>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</si>
  <si>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</si>
  <si>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</si>
  <si>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</si>
  <si>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</si>
  <si>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</si>
  <si>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</si>
  <si>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</si>
  <si>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</si>
  <si>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</si>
  <si>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</si>
  <si>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</si>
  <si>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</si>
  <si>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</si>
  <si>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</si>
  <si>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</si>
  <si>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</si>
  <si>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</si>
  <si>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</si>
  <si>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</si>
  <si>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</si>
  <si>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</si>
  <si>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</si>
  <si>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</si>
  <si>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</si>
  <si>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</si>
  <si>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</si>
  <si>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</si>
  <si>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</si>
  <si>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</si>
  <si>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</si>
  <si>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</si>
  <si>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</si>
  <si>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</si>
  <si>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</si>
  <si>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</si>
  <si>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</si>
  <si>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</si>
  <si>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</si>
  <si>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</si>
  <si>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</si>
  <si>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</si>
  <si>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</si>
  <si>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</si>
  <si>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</si>
  <si>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</si>
  <si>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</si>
  <si>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</si>
  <si>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</si>
  <si>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</si>
  <si>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</si>
  <si>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</si>
  <si>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</si>
  <si>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</si>
  <si>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</si>
  <si>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</si>
  <si>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</si>
  <si>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</si>
  <si>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</si>
  <si>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</si>
  <si>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</si>
  <si>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</si>
  <si>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</si>
  <si>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</si>
  <si>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</si>
  <si>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</si>
  <si>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</si>
  <si>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</si>
  <si>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</si>
  <si>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</si>
  <si>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</si>
  <si>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</si>
  <si>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</si>
  <si>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</si>
  <si>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</si>
  <si>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</si>
  <si>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</si>
  <si>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</si>
  <si>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</si>
  <si>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</si>
  <si>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</si>
  <si>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</si>
  <si>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</si>
  <si>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</si>
  <si>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</si>
  <si>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</si>
  <si>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</si>
  <si>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</si>
  <si>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</si>
  <si>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</si>
  <si>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</si>
  <si>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</si>
  <si>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</si>
  <si>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</si>
  <si>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</si>
  <si>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</si>
  <si>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</si>
  <si>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</si>
  <si>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</si>
  <si>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</si>
  <si>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</si>
  <si>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</si>
  <si>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</si>
  <si>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</si>
  <si>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</si>
  <si>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</si>
  <si>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</si>
  <si>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</si>
  <si>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</si>
  <si>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</si>
  <si>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</si>
  <si>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</si>
  <si>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</si>
  <si>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</si>
  <si>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</si>
  <si>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</si>
  <si>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</si>
  <si>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</si>
  <si>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</si>
  <si>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</si>
  <si>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</si>
  <si>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</si>
  <si>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</si>
  <si>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</si>
  <si>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</si>
  <si>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</si>
  <si>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</si>
  <si>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</si>
  <si>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</si>
  <si>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</si>
  <si>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</si>
  <si>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</si>
  <si>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</si>
  <si>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</si>
  <si>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</si>
  <si>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</si>
  <si>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</si>
  <si>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</si>
  <si>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</si>
  <si>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</si>
  <si>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</si>
  <si>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</si>
  <si>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</si>
  <si>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</si>
  <si>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</si>
  <si>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</si>
  <si>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</si>
  <si>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</si>
  <si>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</si>
  <si>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</si>
  <si>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</si>
  <si>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</si>
  <si>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</si>
  <si>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</si>
  <si>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</si>
  <si>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</si>
  <si>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</si>
  <si>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</si>
  <si>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</si>
  <si>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</si>
  <si>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</si>
  <si>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</si>
  <si>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</si>
  <si>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</si>
  <si>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</si>
  <si>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</si>
  <si>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</si>
  <si>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</si>
  <si>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</si>
  <si>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</si>
  <si>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</si>
  <si>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</si>
  <si>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</si>
  <si>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</si>
  <si>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</si>
  <si>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</si>
  <si>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</si>
  <si>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</si>
  <si>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</si>
  <si>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</si>
  <si>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</si>
  <si>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</si>
  <si>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</si>
  <si>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</si>
  <si>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</si>
  <si>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</si>
  <si>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</si>
  <si>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</si>
  <si>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</si>
  <si>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</si>
  <si>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</si>
  <si>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</si>
  <si>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</si>
  <si>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</si>
  <si>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</si>
  <si>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</si>
  <si>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</si>
  <si>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</si>
  <si>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</si>
  <si>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</si>
  <si>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</si>
  <si>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</si>
  <si>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</si>
  <si>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</si>
  <si>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</si>
  <si>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</si>
  <si>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</si>
  <si>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</si>
  <si>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</si>
  <si>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</si>
  <si>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</si>
  <si>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</si>
  <si>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</si>
  <si>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</si>
  <si>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</si>
  <si>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</si>
  <si>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</si>
  <si>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</si>
  <si>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</si>
  <si>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</si>
  <si>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</si>
  <si>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</si>
  <si>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</si>
  <si>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</si>
  <si>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</si>
  <si>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</si>
  <si>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</si>
  <si>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</si>
  <si>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</si>
  <si>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</si>
  <si>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</si>
  <si>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</si>
  <si>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</si>
  <si>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</si>
  <si>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</si>
  <si>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</si>
  <si>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</si>
  <si>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</si>
  <si>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</si>
  <si>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</si>
  <si>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</si>
  <si>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</si>
  <si>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</si>
  <si>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</si>
  <si>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</si>
  <si>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</si>
  <si>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</si>
  <si>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</si>
  <si>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</si>
  <si>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</si>
  <si>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</si>
  <si>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</si>
  <si>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</si>
  <si>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</si>
  <si>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</si>
  <si>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</si>
  <si>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</si>
  <si>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</si>
  <si>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</si>
  <si>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</si>
  <si>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</si>
  <si>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</si>
  <si>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</si>
  <si>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</si>
  <si>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</si>
  <si>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</si>
  <si>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</si>
  <si>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</si>
  <si>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</si>
  <si>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</si>
  <si>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</si>
  <si>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</si>
  <si>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</si>
  <si>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</si>
  <si>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</si>
  <si>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</si>
  <si>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</si>
  <si>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</si>
  <si>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</si>
  <si>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</si>
  <si>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</si>
  <si>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</si>
  <si>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</si>
  <si>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</si>
  <si>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</si>
  <si>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</si>
  <si>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</si>
  <si>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</si>
  <si>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</si>
  <si>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</si>
  <si>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</si>
  <si>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</si>
  <si>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</si>
  <si>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</si>
  <si>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</si>
  <si>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</si>
  <si>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</si>
  <si>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</si>
  <si>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</si>
  <si>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</si>
  <si>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</si>
  <si>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</si>
  <si>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</si>
  <si>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</si>
  <si>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</si>
  <si>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</si>
  <si>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</si>
  <si>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</si>
  <si>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</si>
  <si>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</si>
  <si>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</si>
  <si>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</si>
  <si>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</si>
  <si>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</si>
  <si>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</si>
  <si>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</si>
  <si>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</si>
  <si>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</si>
  <si>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</si>
  <si>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</si>
  <si>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</si>
  <si>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</si>
  <si>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</si>
  <si>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</si>
  <si>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</si>
  <si>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</si>
  <si>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</si>
  <si>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</si>
  <si>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</si>
  <si>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</si>
  <si>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</si>
  <si>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</si>
  <si>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</si>
  <si>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</si>
  <si>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</si>
  <si>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</si>
  <si>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</si>
  <si>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</si>
  <si>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</si>
  <si>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</si>
  <si>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</si>
  <si>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</si>
  <si>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</si>
  <si>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</si>
  <si>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</si>
  <si>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</si>
  <si>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</si>
  <si>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</si>
  <si>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</si>
  <si>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</si>
  <si>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</si>
  <si>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</si>
  <si>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</si>
  <si>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</si>
  <si>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</si>
  <si>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</si>
  <si>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</si>
  <si>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</si>
  <si>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</si>
  <si>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</si>
  <si>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</si>
  <si>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</si>
  <si>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</si>
  <si>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</si>
  <si>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</si>
  <si>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</si>
  <si>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</si>
  <si>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</si>
  <si>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</si>
  <si>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</si>
  <si>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</si>
  <si>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</si>
  <si>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</si>
  <si>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</si>
  <si>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</si>
  <si>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</si>
  <si>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</si>
  <si>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</si>
  <si>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</si>
  <si>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</si>
  <si>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</si>
  <si>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</si>
  <si>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</si>
  <si>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</si>
  <si>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</si>
  <si>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</si>
  <si>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</si>
  <si>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</si>
  <si>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</si>
  <si>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</si>
  <si>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</si>
  <si>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</si>
  <si>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</si>
  <si>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</si>
  <si>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</si>
  <si>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</si>
  <si>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</si>
  <si>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</si>
  <si>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</si>
  <si>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</si>
  <si>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</si>
  <si>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</si>
  <si>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</si>
  <si>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</si>
  <si>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</si>
  <si>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</si>
  <si>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</si>
  <si>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</si>
  <si>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</si>
  <si>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</si>
  <si>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</si>
  <si>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</si>
  <si>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</si>
  <si>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</si>
  <si>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</si>
  <si>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</si>
  <si>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</si>
  <si>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</si>
  <si>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</si>
  <si>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</si>
  <si>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</si>
  <si>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</si>
  <si>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</si>
  <si>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</si>
  <si>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</si>
  <si>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</si>
  <si>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</si>
  <si>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</si>
  <si>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</si>
  <si>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</si>
  <si>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</si>
  <si>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</si>
  <si>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</si>
  <si>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</si>
  <si>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</si>
  <si>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</si>
  <si>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</si>
  <si>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</si>
  <si>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</si>
  <si>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</si>
  <si>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</si>
  <si>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</si>
  <si>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</si>
  <si>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</si>
  <si>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</si>
  <si>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</si>
  <si>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</si>
  <si>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</si>
  <si>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</si>
  <si>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</si>
  <si>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</si>
  <si>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</si>
  <si>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</si>
  <si>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</si>
  <si>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</si>
  <si>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</si>
  <si>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</si>
  <si>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</si>
  <si>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</si>
  <si>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</si>
  <si>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</si>
  <si>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</si>
  <si>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</si>
  <si>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</si>
  <si>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</si>
  <si>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</si>
  <si>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</si>
  <si>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</si>
  <si>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</si>
  <si>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</si>
  <si>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</si>
  <si>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</si>
  <si>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</si>
  <si>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</si>
  <si>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</si>
  <si>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</si>
  <si>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</si>
  <si>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</si>
  <si>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</si>
  <si>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</si>
  <si>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</si>
  <si>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</si>
  <si>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</si>
  <si>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</si>
  <si>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</si>
  <si>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</si>
  <si>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</si>
  <si>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</si>
  <si>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</si>
  <si>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</si>
  <si>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</si>
  <si>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</si>
  <si>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</si>
  <si>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</si>
  <si>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</si>
  <si>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</si>
  <si>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</si>
  <si>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</si>
  <si>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</si>
  <si>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</si>
  <si>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</si>
  <si>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</si>
  <si>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</si>
  <si>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</si>
  <si>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</si>
  <si>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</si>
  <si>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</si>
  <si>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</si>
  <si>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</si>
  <si>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</si>
  <si>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</si>
  <si>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</si>
  <si>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</si>
  <si>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</si>
  <si>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</si>
  <si>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</si>
  <si>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</si>
  <si>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</si>
  <si>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</si>
  <si>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</si>
  <si>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</si>
  <si>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</si>
  <si>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</si>
  <si>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</si>
  <si>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</si>
  <si>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</si>
  <si>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</si>
  <si>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</si>
  <si>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</si>
  <si>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</si>
  <si>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</si>
  <si>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</si>
  <si>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</si>
  <si>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</si>
  <si>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</si>
  <si>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</si>
  <si>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</si>
  <si>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</si>
  <si>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</si>
  <si>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</si>
  <si>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</si>
  <si>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</si>
  <si>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</si>
  <si>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</si>
  <si>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</si>
  <si>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</si>
  <si>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</si>
  <si>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</si>
  <si>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</si>
  <si>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</si>
  <si>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</si>
  <si>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</si>
  <si>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</si>
  <si>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</si>
  <si>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</si>
  <si>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</si>
  <si>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</si>
  <si>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</si>
  <si>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</si>
  <si>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</si>
  <si>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</si>
  <si>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</si>
  <si>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</si>
  <si>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</si>
  <si>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</si>
  <si>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</si>
  <si>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</si>
  <si>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</si>
  <si>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</si>
  <si>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</si>
  <si>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</si>
  <si>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</si>
  <si>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</si>
  <si>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</si>
  <si>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</si>
  <si>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</si>
  <si>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</si>
  <si>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</si>
  <si>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</si>
  <si>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</si>
  <si>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</si>
  <si>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</si>
  <si>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</si>
  <si>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</si>
  <si>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</si>
  <si>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</si>
  <si>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</si>
  <si>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</si>
  <si>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</si>
  <si>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</si>
  <si>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</si>
  <si>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</si>
  <si>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</si>
  <si>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</si>
  <si>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</si>
  <si>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</si>
  <si>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</si>
  <si>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</si>
  <si>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</si>
  <si>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</si>
  <si>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</si>
  <si>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</si>
  <si>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</si>
  <si>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</si>
  <si>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</si>
  <si>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</si>
  <si>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</si>
  <si>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</si>
  <si>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</si>
  <si>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</si>
  <si>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</si>
  <si>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</si>
  <si>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</si>
  <si>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</si>
  <si>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</si>
  <si>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</si>
  <si>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</si>
  <si>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</si>
  <si>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</si>
  <si>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</si>
  <si>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</si>
  <si>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</si>
  <si>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</si>
  <si>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</si>
  <si>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</si>
  <si>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</si>
  <si>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</si>
  <si>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</si>
  <si>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</si>
  <si>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</si>
  <si>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</si>
  <si>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</si>
  <si>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</si>
  <si>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</si>
  <si>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</si>
  <si>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</si>
  <si>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</si>
  <si>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</si>
  <si>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</si>
  <si>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</si>
  <si>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</si>
  <si>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</si>
  <si>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</si>
  <si>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</si>
  <si>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</si>
  <si>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</si>
  <si>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</si>
  <si>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</si>
  <si>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</si>
  <si>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</si>
  <si>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</si>
  <si>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</si>
  <si>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</si>
  <si>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</si>
  <si>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</si>
  <si>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</si>
  <si>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</si>
  <si>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</si>
  <si>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</si>
  <si>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</si>
  <si>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</si>
  <si>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</si>
  <si>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</si>
  <si>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</si>
  <si>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</si>
  <si>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</si>
  <si>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</si>
  <si>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</si>
  <si>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</si>
  <si>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</si>
  <si>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</si>
  <si>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</si>
  <si>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</si>
  <si>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</si>
  <si>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</si>
  <si>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</si>
  <si>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</si>
  <si>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</si>
  <si>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</si>
  <si>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</si>
  <si>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</si>
  <si>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</si>
  <si>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</si>
  <si>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</si>
  <si>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</si>
  <si>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</si>
  <si>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</si>
  <si>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</si>
  <si>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</si>
  <si>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</si>
  <si>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</si>
  <si>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</si>
  <si>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</si>
  <si>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</si>
  <si>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</si>
  <si>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</si>
  <si>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</si>
  <si>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</si>
  <si>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</si>
  <si>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</si>
  <si>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</si>
  <si>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</si>
  <si>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</si>
  <si>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</si>
  <si>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</si>
  <si>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</si>
  <si>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</si>
  <si>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</si>
  <si>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</si>
  <si>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</si>
  <si>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</si>
  <si>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</si>
  <si>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</si>
  <si>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</si>
  <si>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</si>
  <si>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</si>
  <si>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</si>
  <si>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</si>
  <si>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</si>
  <si>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</si>
  <si>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</si>
  <si>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</si>
  <si>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</si>
  <si>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</si>
  <si>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</si>
  <si>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</si>
  <si>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</si>
  <si>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</si>
  <si>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</si>
  <si>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</si>
  <si>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</si>
  <si>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</si>
  <si>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</si>
  <si>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</si>
  <si>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</si>
  <si>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</si>
  <si>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</si>
  <si>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</si>
  <si>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</si>
  <si>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</si>
  <si>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</si>
  <si>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</si>
  <si>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</si>
  <si>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</si>
  <si>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</si>
  <si>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</si>
  <si>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</si>
  <si>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</si>
  <si>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</si>
  <si>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</si>
  <si>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</si>
  <si>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</si>
  <si>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</si>
  <si>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</si>
  <si>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</si>
  <si>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</si>
  <si>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</si>
  <si>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</si>
  <si>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</si>
  <si>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</si>
  <si>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</si>
  <si>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</si>
  <si>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</si>
  <si>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</si>
  <si>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</si>
  <si>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</si>
  <si>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</si>
  <si>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</si>
  <si>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</si>
  <si>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</si>
  <si>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</si>
  <si>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</si>
  <si>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</si>
  <si>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</si>
  <si>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</si>
  <si>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</si>
  <si>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</si>
  <si>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</si>
  <si>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</si>
  <si>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</si>
  <si>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</si>
  <si>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</si>
  <si>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</si>
  <si>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</si>
  <si>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</si>
  <si>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</si>
  <si>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</si>
  <si>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</si>
  <si>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</si>
  <si>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</si>
  <si>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</si>
  <si>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</si>
  <si>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</si>
  <si>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</si>
  <si>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</si>
  <si>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</si>
  <si>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</si>
  <si>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</si>
  <si>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</si>
  <si>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</si>
  <si>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</si>
  <si>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</si>
  <si>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</si>
  <si>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</si>
  <si>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</si>
  <si>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</si>
  <si>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</si>
  <si>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</si>
  <si>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</si>
  <si>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</si>
  <si>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</si>
  <si>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</si>
  <si>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</si>
  <si>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</si>
  <si>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</si>
  <si>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</si>
  <si>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</si>
  <si>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</si>
  <si>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</si>
  <si>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</si>
  <si>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</si>
  <si>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</si>
  <si>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</si>
  <si>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</si>
  <si>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</si>
  <si>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</si>
  <si>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</si>
  <si>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</si>
  <si>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</si>
  <si>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</si>
  <si>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</si>
  <si>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</si>
  <si>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</si>
  <si>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</si>
  <si>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</si>
  <si>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</si>
  <si>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</si>
  <si>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</si>
  <si>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</si>
  <si>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</si>
  <si>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</si>
  <si>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</si>
  <si>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</si>
  <si>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</si>
  <si>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</si>
  <si>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</si>
  <si>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</si>
  <si>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</si>
  <si>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</si>
  <si>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</si>
  <si>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</si>
  <si>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</si>
  <si>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</si>
  <si>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</si>
  <si>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</si>
  <si>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</si>
  <si>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</si>
  <si>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</si>
  <si>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</si>
  <si>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</si>
  <si>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</si>
  <si>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</si>
  <si>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</si>
  <si>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</si>
  <si>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</si>
  <si>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</si>
  <si>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</si>
  <si>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</si>
  <si>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</si>
  <si>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</si>
  <si>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</si>
  <si>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</si>
  <si>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</si>
  <si>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</si>
  <si>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</si>
  <si>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</si>
  <si>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</si>
  <si>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</si>
  <si>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</si>
  <si>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</si>
  <si>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</si>
  <si>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</si>
  <si>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</si>
  <si>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</si>
  <si>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</si>
  <si>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</si>
  <si>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</si>
  <si>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</si>
  <si>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</si>
  <si>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</si>
  <si>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</si>
  <si>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</si>
  <si>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</si>
  <si>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</si>
  <si>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</si>
  <si>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</si>
  <si>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</si>
  <si>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</si>
  <si>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</si>
  <si>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</si>
  <si>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</si>
  <si>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</si>
  <si>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</si>
  <si>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</si>
  <si>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</si>
  <si>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</si>
  <si>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</si>
  <si>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</si>
  <si>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</si>
  <si>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</si>
  <si>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</si>
  <si>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</si>
  <si>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</si>
  <si>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</si>
  <si>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</si>
  <si>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</si>
  <si>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</si>
  <si>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</si>
  <si>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</si>
  <si>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</si>
  <si>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</si>
  <si>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</si>
  <si>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</si>
  <si>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</si>
  <si>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</si>
  <si>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</si>
  <si>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</si>
  <si>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</si>
  <si>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</si>
  <si>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</si>
  <si>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</si>
  <si>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</si>
  <si>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</si>
  <si>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</si>
  <si>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</si>
  <si>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</si>
  <si>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</si>
  <si>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</si>
  <si>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</si>
  <si>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</si>
  <si>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</si>
  <si>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</si>
  <si>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</si>
  <si>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</si>
  <si>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</si>
  <si>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</si>
  <si>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</si>
  <si>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</si>
  <si>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</si>
  <si>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</si>
  <si>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</si>
  <si>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</si>
  <si>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</si>
  <si>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</si>
  <si>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</si>
  <si>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</si>
  <si>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</si>
  <si>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</si>
  <si>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</si>
  <si>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</si>
  <si>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</si>
  <si>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</si>
  <si>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</si>
  <si>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</si>
  <si>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</si>
  <si>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</si>
  <si>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</si>
  <si>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</si>
  <si>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</si>
  <si>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</si>
  <si>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</si>
  <si>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</si>
  <si>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</si>
  <si>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</si>
  <si>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</si>
  <si>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</si>
  <si>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</si>
  <si>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</si>
  <si>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</si>
  <si>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</si>
  <si>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</si>
  <si>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</si>
  <si>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</si>
  <si>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</si>
  <si>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</si>
  <si>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</si>
  <si>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</si>
  <si>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</si>
  <si>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</si>
  <si>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</si>
  <si>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</si>
  <si>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</si>
  <si>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</si>
  <si>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</si>
  <si>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</si>
  <si>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</si>
  <si>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</si>
  <si>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</si>
  <si>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</si>
  <si>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</si>
  <si>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</si>
  <si>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</si>
  <si>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</si>
  <si>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</si>
  <si>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</si>
  <si>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</si>
  <si>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</si>
  <si>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</si>
  <si>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</si>
  <si>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</si>
  <si>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</si>
  <si>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</si>
  <si>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</si>
  <si>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</si>
  <si>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</si>
  <si>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</si>
  <si>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</si>
  <si>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</si>
  <si>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</si>
  <si>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</si>
  <si>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</si>
  <si>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</si>
  <si>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</si>
  <si>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</si>
  <si>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</si>
  <si>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</si>
  <si>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</si>
  <si>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</si>
  <si>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</si>
  <si>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</si>
  <si>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</si>
  <si>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</si>
  <si>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</si>
  <si>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</si>
  <si>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</si>
  <si>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</si>
  <si>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</si>
  <si>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</si>
  <si>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</si>
  <si>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</si>
  <si>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</si>
  <si>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</si>
  <si>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</si>
  <si>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</si>
  <si>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</si>
  <si>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</si>
  <si>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</si>
  <si>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</si>
  <si>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</si>
  <si>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</si>
  <si>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</si>
  <si>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</si>
  <si>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</si>
  <si>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</si>
  <si>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</si>
  <si>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</si>
  <si>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</si>
  <si>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</si>
  <si>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</si>
  <si>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</si>
  <si>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</si>
  <si>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</si>
  <si>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</si>
  <si>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</si>
  <si>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</si>
  <si>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</si>
  <si>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</si>
  <si>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</si>
  <si>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</si>
  <si>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</si>
  <si>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</si>
  <si>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</si>
  <si>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</si>
  <si>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</si>
  <si>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</si>
  <si>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</si>
  <si>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</si>
  <si>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</si>
  <si>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</si>
  <si>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</si>
  <si>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</si>
  <si>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</si>
  <si>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</si>
  <si>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</si>
  <si>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</si>
  <si>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</si>
  <si>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</si>
  <si>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</si>
  <si>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</si>
  <si>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</si>
  <si>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</si>
  <si>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</si>
  <si>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</si>
  <si>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</si>
  <si>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</si>
  <si>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</si>
  <si>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</si>
  <si>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</si>
  <si>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</si>
  <si>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</si>
  <si>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</si>
  <si>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</si>
  <si>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</si>
  <si>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</si>
  <si>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</si>
  <si>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</si>
  <si>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</si>
  <si>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</si>
  <si>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</si>
  <si>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</si>
  <si>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</si>
  <si>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</si>
  <si>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</si>
  <si>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</si>
  <si>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</si>
  <si>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</si>
  <si>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</si>
  <si>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</si>
  <si>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</si>
  <si>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</si>
  <si>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</si>
  <si>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</si>
  <si>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</si>
  <si>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</si>
  <si>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</si>
  <si>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</si>
  <si>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</si>
  <si>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</si>
  <si>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</si>
  <si>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</si>
  <si>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</si>
  <si>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</si>
  <si>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</si>
  <si>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</si>
  <si>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</si>
  <si>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</si>
  <si>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</si>
  <si>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</si>
  <si>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</si>
  <si>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</si>
  <si>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</si>
  <si>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</si>
  <si>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</si>
  <si>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</si>
  <si>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</si>
  <si>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</si>
  <si>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</si>
  <si>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</si>
  <si>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</si>
  <si>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</si>
  <si>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</si>
  <si>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</si>
  <si>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</si>
  <si>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</si>
  <si>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</si>
  <si>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</si>
  <si>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</si>
  <si>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</si>
  <si>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</si>
  <si>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</si>
  <si>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</si>
  <si>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</si>
  <si>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</si>
  <si>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</si>
  <si>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</si>
  <si>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</si>
  <si>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</si>
  <si>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</si>
  <si>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</si>
  <si>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</si>
  <si>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</si>
  <si>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</si>
  <si>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</si>
  <si>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</si>
  <si>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</si>
  <si>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</si>
  <si>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</si>
  <si>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</si>
  <si>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</si>
  <si>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</si>
  <si>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</si>
  <si>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</si>
  <si>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</si>
  <si>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</si>
  <si>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</si>
  <si>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</si>
  <si>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</si>
  <si>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</si>
  <si>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</si>
  <si>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</si>
  <si>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</si>
  <si>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</si>
  <si>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</si>
  <si>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</si>
  <si>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</si>
  <si>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</si>
  <si>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</si>
  <si>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</si>
  <si>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</si>
  <si>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</si>
  <si>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</si>
  <si>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</si>
  <si>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</si>
  <si>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</si>
  <si>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</si>
  <si>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</si>
  <si>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</si>
  <si>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</si>
  <si>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</si>
  <si>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</si>
  <si>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</si>
  <si>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</si>
  <si>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</si>
  <si>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</si>
  <si>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</si>
  <si>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</si>
  <si>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</si>
  <si>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</si>
  <si>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</si>
  <si>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</si>
  <si>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</si>
  <si>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</si>
  <si>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</si>
  <si>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</si>
  <si>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</si>
  <si>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</si>
  <si>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</si>
  <si>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</si>
  <si>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</si>
  <si>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</si>
  <si>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</si>
  <si>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</si>
  <si>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</si>
  <si>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</si>
  <si>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</si>
  <si>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</si>
  <si>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</si>
  <si>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</si>
  <si>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</si>
  <si>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</si>
  <si>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</si>
  <si>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</si>
  <si>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</si>
  <si>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</si>
  <si>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</si>
  <si>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</si>
  <si>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</si>
  <si>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</si>
  <si>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</si>
  <si>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</si>
  <si>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</si>
  <si>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</si>
  <si>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</si>
  <si>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</si>
  <si>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</si>
  <si>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</si>
  <si>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</si>
  <si>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</si>
  <si>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</si>
  <si>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</si>
  <si>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</si>
  <si>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</si>
  <si>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</si>
  <si>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</si>
  <si>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</si>
  <si>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</si>
  <si>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</si>
  <si>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</si>
  <si>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</si>
  <si>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</si>
  <si>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</si>
  <si>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</si>
  <si>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</si>
  <si>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</si>
  <si>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</si>
  <si>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</si>
  <si>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</si>
  <si>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</si>
  <si>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</si>
  <si>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</si>
  <si>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</si>
  <si>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</si>
  <si>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</si>
  <si>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</si>
  <si>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</si>
  <si>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</si>
  <si>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</si>
  <si>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</si>
  <si>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</si>
  <si>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</si>
  <si>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</si>
  <si>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</si>
  <si>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</si>
  <si>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</si>
  <si>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</si>
  <si>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</si>
  <si>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</si>
  <si>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</si>
  <si>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</si>
  <si>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</si>
  <si>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</si>
  <si>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</si>
  <si>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</si>
  <si>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</si>
  <si>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</si>
  <si>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</si>
  <si>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</si>
  <si>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</si>
  <si>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</si>
  <si>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</si>
  <si>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</si>
  <si>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</si>
  <si>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</si>
  <si>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</si>
  <si>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</si>
  <si>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</si>
  <si>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</si>
  <si>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</si>
  <si>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</si>
  <si>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</si>
  <si>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</si>
  <si>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</si>
  <si>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</si>
  <si>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</si>
  <si>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</si>
  <si>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</si>
  <si>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</si>
  <si>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</si>
  <si>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</si>
  <si>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</si>
  <si>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</si>
  <si>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</si>
  <si>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</si>
  <si>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</si>
  <si>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</si>
  <si>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</si>
  <si>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</si>
  <si>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</si>
  <si>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</si>
  <si>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</si>
  <si>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</si>
  <si>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</si>
  <si>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</si>
  <si>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</si>
  <si>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</si>
  <si>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</si>
  <si>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</si>
  <si>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</si>
  <si>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</si>
  <si>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</si>
  <si>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</si>
  <si>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</si>
  <si>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</si>
  <si>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</si>
  <si>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</si>
  <si>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</si>
  <si>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</si>
  <si>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</si>
  <si>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</si>
  <si>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</si>
  <si>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</si>
  <si>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</si>
  <si>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</si>
  <si>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</si>
  <si>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</si>
  <si>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</si>
  <si>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</si>
  <si>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</si>
  <si>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</si>
  <si>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</si>
  <si>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</si>
  <si>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</si>
  <si>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</si>
  <si>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</si>
  <si>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</si>
  <si>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</si>
  <si>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</si>
  <si>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</si>
  <si>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</si>
  <si>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</si>
  <si>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</si>
  <si>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</si>
  <si>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</si>
  <si>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</si>
  <si>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</si>
  <si>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</si>
  <si>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</si>
  <si>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</si>
  <si>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</si>
  <si>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</si>
  <si>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</si>
  <si>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</si>
  <si>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</si>
  <si>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</si>
  <si>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</si>
  <si>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</si>
  <si>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</si>
  <si>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</si>
  <si>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</si>
  <si>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</si>
  <si>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</si>
  <si>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</si>
  <si>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</si>
  <si>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</si>
  <si>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</si>
  <si>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</si>
  <si>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</si>
  <si>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</si>
  <si>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</si>
  <si>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</si>
  <si>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</si>
  <si>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</si>
  <si>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</si>
  <si>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</si>
  <si>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</si>
  <si>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</si>
  <si>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</si>
  <si>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</si>
  <si>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</si>
  <si>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</si>
  <si>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</si>
  <si>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</si>
  <si>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</si>
  <si>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</si>
  <si>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</si>
  <si>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</si>
  <si>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</si>
  <si>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</si>
  <si>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</si>
  <si>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</si>
  <si>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</si>
  <si>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</si>
  <si>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</si>
  <si>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</si>
  <si>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</si>
  <si>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</si>
  <si>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</si>
  <si>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</si>
  <si>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</si>
  <si>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</si>
  <si>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</si>
  <si>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</si>
  <si>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</si>
  <si>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</si>
  <si>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</si>
  <si>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</si>
  <si>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</si>
  <si>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</si>
  <si>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</si>
  <si>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</si>
  <si>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</si>
  <si>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</si>
  <si>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</si>
  <si>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</si>
  <si>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</si>
  <si>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</si>
  <si>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</si>
  <si>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</si>
  <si>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</si>
  <si>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</si>
  <si>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</si>
  <si>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</si>
  <si>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</si>
  <si>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</si>
  <si>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</si>
  <si>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</si>
  <si>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</si>
  <si>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</si>
  <si>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</si>
  <si>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</si>
  <si>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</si>
  <si>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</si>
  <si>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</si>
  <si>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</si>
  <si>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</si>
  <si>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</si>
  <si>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</si>
  <si>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</si>
  <si>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</si>
  <si>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</si>
  <si>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</si>
  <si>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</si>
  <si>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</si>
  <si>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</si>
  <si>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</si>
  <si>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</si>
  <si>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</si>
  <si>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</si>
  <si>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</si>
  <si>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</si>
  <si>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</si>
  <si>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</si>
  <si>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</si>
  <si>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</si>
  <si>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</si>
  <si>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</si>
  <si>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</si>
  <si>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</si>
  <si>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</si>
  <si>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</si>
  <si>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</si>
  <si>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</si>
  <si>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</si>
  <si>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</si>
  <si>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</si>
  <si>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</si>
  <si>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</si>
  <si>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</si>
  <si>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</si>
  <si>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</si>
  <si>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</si>
  <si>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</si>
  <si>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</si>
  <si>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</si>
  <si>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</si>
  <si>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</si>
  <si>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</si>
  <si>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</si>
  <si>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</si>
  <si>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</si>
  <si>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</si>
  <si>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</si>
  <si>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</si>
  <si>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</si>
  <si>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</si>
  <si>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</si>
  <si>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</si>
  <si>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</si>
  <si>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</si>
  <si>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</si>
  <si>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</si>
  <si>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</si>
  <si>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</si>
  <si>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</si>
  <si>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</si>
  <si>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</si>
  <si>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</si>
  <si>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</si>
  <si>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</si>
  <si>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</si>
  <si>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</si>
  <si>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</si>
  <si>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</si>
  <si>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</si>
  <si>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</si>
  <si>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</si>
  <si>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</si>
  <si>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</si>
  <si>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</si>
  <si>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</si>
  <si>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</si>
  <si>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</si>
  <si>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</si>
  <si>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</si>
  <si>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</si>
  <si>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</si>
  <si>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</si>
  <si>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</si>
  <si>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</si>
  <si>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</si>
  <si>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</si>
  <si>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</si>
  <si>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</si>
  <si>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</si>
  <si>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</si>
  <si>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</si>
  <si>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</si>
  <si>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</si>
  <si>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</si>
  <si>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</si>
  <si>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</si>
  <si>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</si>
  <si>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</si>
  <si>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</si>
  <si>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</si>
  <si>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</si>
  <si>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</si>
  <si>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</si>
  <si>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</si>
  <si>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</si>
  <si>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</si>
  <si>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</si>
  <si>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</si>
  <si>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</si>
  <si>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</si>
  <si>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</si>
  <si>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</si>
  <si>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</si>
  <si>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</si>
  <si>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</si>
  <si>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</si>
  <si>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</si>
  <si>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</si>
  <si>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</si>
  <si>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</si>
  <si>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</si>
  <si>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</si>
  <si>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</si>
  <si>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</si>
  <si>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</si>
  <si>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</si>
  <si>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</si>
  <si>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</si>
  <si>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</si>
  <si>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</si>
  <si>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</si>
  <si>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</si>
  <si>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</si>
  <si>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</si>
  <si>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</si>
  <si>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</si>
  <si>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</si>
  <si>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</si>
  <si>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</si>
  <si>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</si>
  <si>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</si>
  <si>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</si>
  <si>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</si>
  <si>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</si>
  <si>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</si>
  <si>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</si>
  <si>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</si>
  <si>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</si>
  <si>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</si>
  <si>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</si>
  <si>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</si>
  <si>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</si>
  <si>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</si>
  <si>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</si>
  <si>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</si>
  <si>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</si>
  <si>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</si>
  <si>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</si>
  <si>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</si>
  <si>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</si>
  <si>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</si>
  <si>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</si>
  <si>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</si>
  <si>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</si>
  <si>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</si>
  <si>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</si>
  <si>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</si>
  <si>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</si>
  <si>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</si>
  <si>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</si>
  <si>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</si>
  <si>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</si>
  <si>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</si>
  <si>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</si>
  <si>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</si>
  <si>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</si>
  <si>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</si>
  <si>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</si>
  <si>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</si>
  <si>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</si>
  <si>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</si>
  <si>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</si>
  <si>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</si>
  <si>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</si>
  <si>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</si>
  <si>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</si>
  <si>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</si>
  <si>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</si>
  <si>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</si>
  <si>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</si>
  <si>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</si>
  <si>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</si>
  <si>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</si>
  <si>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</si>
  <si>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</si>
  <si>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</si>
  <si>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</si>
  <si>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</si>
  <si>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</si>
  <si>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</si>
  <si>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</si>
  <si>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</si>
  <si>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</si>
  <si>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</si>
  <si>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</si>
  <si>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</si>
  <si>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</si>
  <si>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</si>
  <si>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</si>
  <si>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</si>
  <si>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</si>
  <si>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</si>
  <si>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</si>
  <si>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</si>
  <si>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</si>
  <si>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</si>
  <si>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</si>
  <si>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</si>
  <si>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</si>
  <si>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</si>
  <si>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</si>
  <si>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</si>
  <si>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</si>
  <si>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</si>
  <si>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</si>
  <si>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</si>
  <si>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</si>
  <si>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</si>
  <si>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</si>
  <si>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</si>
  <si>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</si>
  <si>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</si>
  <si>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</si>
  <si>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</si>
  <si>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</si>
  <si>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</si>
  <si>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</si>
  <si>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</si>
  <si>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</si>
  <si>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</si>
  <si>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</si>
  <si>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</si>
  <si>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</si>
  <si>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</si>
  <si>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</si>
  <si>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</si>
  <si>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</si>
  <si>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</si>
  <si>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</si>
  <si>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</si>
  <si>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</si>
  <si>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</si>
  <si>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</si>
  <si>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</si>
  <si>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</si>
  <si>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</si>
  <si>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</si>
  <si>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</si>
  <si>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</si>
  <si>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</si>
  <si>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</si>
  <si>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</si>
  <si>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</si>
  <si>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</si>
  <si>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</si>
  <si>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</si>
  <si>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</si>
  <si>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</si>
  <si>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</si>
  <si>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</si>
  <si>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</si>
  <si>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</si>
  <si>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</si>
  <si>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</si>
  <si>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</si>
  <si>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</si>
  <si>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</si>
  <si>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</si>
  <si>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</si>
  <si>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</si>
  <si>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</si>
  <si>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</si>
  <si>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</si>
  <si>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</si>
  <si>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</si>
  <si>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</si>
  <si>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</si>
  <si>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</si>
  <si>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</si>
  <si>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</si>
  <si>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</si>
  <si>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</si>
  <si>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</si>
  <si>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</si>
  <si>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</si>
  <si>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</si>
  <si>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</si>
  <si>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</si>
  <si>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</si>
  <si>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</si>
  <si>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</si>
  <si>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</si>
  <si>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</si>
  <si>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</si>
  <si>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</si>
  <si>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</si>
  <si>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</si>
  <si>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</si>
  <si>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</si>
  <si>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</si>
  <si>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</si>
  <si>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</si>
  <si>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</si>
  <si>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</si>
  <si>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</si>
  <si>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</si>
  <si>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</si>
  <si>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</si>
  <si>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</si>
  <si>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</si>
  <si>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</si>
  <si>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</si>
  <si>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</si>
  <si>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</si>
  <si>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</si>
  <si>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</si>
  <si>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</si>
  <si>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</si>
  <si>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</si>
  <si>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</si>
  <si>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</si>
  <si>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</si>
  <si>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</si>
  <si>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</si>
  <si>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</si>
  <si>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</si>
  <si>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</si>
  <si>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</si>
  <si>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</si>
  <si>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</si>
  <si>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</si>
  <si>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</si>
  <si>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</si>
  <si>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</si>
  <si>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</si>
  <si>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</si>
  <si>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</si>
  <si>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</si>
  <si>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</si>
  <si>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</si>
  <si>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</si>
  <si>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</si>
  <si>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</si>
  <si>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</si>
  <si>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</si>
  <si>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</si>
  <si>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</si>
  <si>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</si>
  <si>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</si>
  <si>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</si>
  <si>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</si>
  <si>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</si>
  <si>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</si>
  <si>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</si>
  <si>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</si>
  <si>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</si>
  <si>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</si>
  <si>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</si>
  <si>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</si>
  <si>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</si>
  <si>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</si>
  <si>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</si>
  <si>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</si>
  <si>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</si>
  <si>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</si>
  <si>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</si>
  <si>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</si>
  <si>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</si>
  <si>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</si>
  <si>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</si>
  <si>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</si>
  <si>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</si>
  <si>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</si>
  <si>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</si>
  <si>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</si>
  <si>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</si>
  <si>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</si>
  <si>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</si>
  <si>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</si>
  <si>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</si>
  <si>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</si>
  <si>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</si>
  <si>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</si>
  <si>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</si>
  <si>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</si>
  <si>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</si>
  <si>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</si>
  <si>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</si>
  <si>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</si>
  <si>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</si>
  <si>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</si>
  <si>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</si>
  <si>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</si>
  <si>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</si>
  <si>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</si>
  <si>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</si>
  <si>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</si>
  <si>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</si>
  <si>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</si>
  <si>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</si>
  <si>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</si>
  <si>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</si>
  <si>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</si>
  <si>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</si>
  <si>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</si>
  <si>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</si>
  <si>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</si>
  <si>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</si>
  <si>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</si>
  <si>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</si>
  <si>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</si>
  <si>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</si>
  <si>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</si>
  <si>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</si>
  <si>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</si>
  <si>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</si>
  <si>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</si>
  <si>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</si>
  <si>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</si>
  <si>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</si>
  <si>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</si>
  <si>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</si>
  <si>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</si>
  <si>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</si>
  <si>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</si>
  <si>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</si>
  <si>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</si>
  <si>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</si>
  <si>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</si>
  <si>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</si>
  <si>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</si>
  <si>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</si>
  <si>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</si>
  <si>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</si>
  <si>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</si>
  <si>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</si>
  <si>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</si>
  <si>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</si>
  <si>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</si>
  <si>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</si>
  <si>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</si>
  <si>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</si>
  <si>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</si>
  <si>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</si>
  <si>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</si>
  <si>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</si>
  <si>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</si>
  <si>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</si>
  <si>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</si>
  <si>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</si>
  <si>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</si>
  <si>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</si>
  <si>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</si>
  <si>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</si>
  <si>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</si>
  <si>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</si>
  <si>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</si>
  <si>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</si>
  <si>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</si>
  <si>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</si>
  <si>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</si>
  <si>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</si>
  <si>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</si>
  <si>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</si>
  <si>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</si>
  <si>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</si>
  <si>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</si>
  <si>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</si>
  <si>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</si>
  <si>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</si>
  <si>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</si>
  <si>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</si>
  <si>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</si>
  <si>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</si>
  <si>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</si>
  <si>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</si>
  <si>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</si>
  <si>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</si>
  <si>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</si>
  <si>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</si>
  <si>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</si>
  <si>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</si>
  <si>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</si>
  <si>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</si>
  <si>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</si>
  <si>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</si>
  <si>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</si>
  <si>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</si>
  <si>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</si>
  <si>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</si>
  <si>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</si>
  <si>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</si>
  <si>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</si>
  <si>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</si>
  <si>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</si>
  <si>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</si>
  <si>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</si>
  <si>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</si>
  <si>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</si>
  <si>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</si>
  <si>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</si>
  <si>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</si>
  <si>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</si>
  <si>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</si>
  <si>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</si>
  <si>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</si>
  <si>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</si>
  <si>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</si>
  <si>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</si>
  <si>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</si>
  <si>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</si>
  <si>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</si>
  <si>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</si>
  <si>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</si>
  <si>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</si>
  <si>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</si>
  <si>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</si>
  <si>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</si>
  <si>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</si>
  <si>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</si>
  <si>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</si>
  <si>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</si>
  <si>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</si>
  <si>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</si>
  <si>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</si>
  <si>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</si>
  <si>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</si>
  <si>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</si>
  <si>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</si>
  <si>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</si>
  <si>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</si>
  <si>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</si>
  <si>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</si>
  <si>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</si>
  <si>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</si>
  <si>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</si>
  <si>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</si>
  <si>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</si>
  <si>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</si>
  <si>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</si>
  <si>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</si>
  <si>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</si>
  <si>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</si>
  <si>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</si>
  <si>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</si>
  <si>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</si>
  <si>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</si>
  <si>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</si>
  <si>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</si>
  <si>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</si>
  <si>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</si>
  <si>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</si>
  <si>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</si>
  <si>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</si>
  <si>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</si>
  <si>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</si>
  <si>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</si>
  <si>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</si>
  <si>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</si>
  <si>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</si>
  <si>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</si>
  <si>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</si>
  <si>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</si>
  <si>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</si>
  <si>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</si>
  <si>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</si>
  <si>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</si>
  <si>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</si>
  <si>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</si>
  <si>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</si>
  <si>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</si>
  <si>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</si>
  <si>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</si>
  <si>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</si>
  <si>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</si>
  <si>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</si>
  <si>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</si>
  <si>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</si>
  <si>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</si>
  <si>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</si>
  <si>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</si>
  <si>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</si>
  <si>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</si>
  <si>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</si>
  <si>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</si>
  <si>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</si>
  <si>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</si>
  <si>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</si>
  <si>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</si>
  <si>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</si>
  <si>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</si>
  <si>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</si>
  <si>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</si>
  <si>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</si>
  <si>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</si>
  <si>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</si>
  <si>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</si>
  <si>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</si>
  <si>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</si>
  <si>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</si>
  <si>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</si>
  <si>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</si>
  <si>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</si>
  <si>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</si>
  <si>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</si>
  <si>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</si>
  <si>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</si>
  <si>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</si>
  <si>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</si>
  <si>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</si>
  <si>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</si>
  <si>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</si>
  <si>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</si>
  <si>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</si>
  <si>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</si>
  <si>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</si>
  <si>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</si>
  <si>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</si>
  <si>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</si>
  <si>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</si>
  <si>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</si>
  <si>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</si>
  <si>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</si>
  <si>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</si>
  <si>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</si>
  <si>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</si>
  <si>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</si>
  <si>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</si>
  <si>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</si>
  <si>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</si>
  <si>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</si>
  <si>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</si>
  <si>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</si>
  <si>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</si>
  <si>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</si>
  <si>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</si>
  <si>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</si>
  <si>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</si>
  <si>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</si>
  <si>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</si>
  <si>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</si>
  <si>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</si>
  <si>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</si>
  <si>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</si>
  <si>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</si>
  <si>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</si>
  <si>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</si>
  <si>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</si>
  <si>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</si>
  <si>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</si>
  <si>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</si>
  <si>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</si>
  <si>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</si>
  <si>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</si>
  <si>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</si>
  <si>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</si>
  <si>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</si>
  <si>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</si>
  <si>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</si>
  <si>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</si>
  <si>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</si>
  <si>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</si>
  <si>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</si>
  <si>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</si>
  <si>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</si>
  <si>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</si>
  <si>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</si>
  <si>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</si>
  <si>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</si>
  <si>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</si>
  <si>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</si>
  <si>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</si>
  <si>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</si>
  <si>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</si>
  <si>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</si>
  <si>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</si>
  <si>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</si>
  <si>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</si>
  <si>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</si>
  <si>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</si>
  <si>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</si>
  <si>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</si>
  <si>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</si>
  <si>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</si>
  <si>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</si>
  <si>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</si>
  <si>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</si>
  <si>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</si>
  <si>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</si>
  <si>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</si>
  <si>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</si>
  <si>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</si>
  <si>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</si>
  <si>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</si>
  <si>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</si>
  <si>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</si>
  <si>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</si>
  <si>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</si>
  <si>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</si>
  <si>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</si>
  <si>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</si>
  <si>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</si>
  <si>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</si>
  <si>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</si>
  <si>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</si>
  <si>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</si>
  <si>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</si>
  <si>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</si>
  <si>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</si>
  <si>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</si>
  <si>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</si>
  <si>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</si>
  <si>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</si>
  <si>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</si>
  <si>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</si>
  <si>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</si>
  <si>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</si>
  <si>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</si>
  <si>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</si>
  <si>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</si>
  <si>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</si>
  <si>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</si>
  <si>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</si>
  <si>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</si>
  <si>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</si>
  <si>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</si>
  <si>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</si>
  <si>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</si>
  <si>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</si>
  <si>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</si>
  <si>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</si>
  <si>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</si>
  <si>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</si>
  <si>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</si>
  <si>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</si>
  <si>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</si>
  <si>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</si>
  <si>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</si>
  <si>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</si>
  <si>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</si>
  <si>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</si>
  <si>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</si>
  <si>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</si>
  <si>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</si>
  <si>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</si>
  <si>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</si>
  <si>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</si>
  <si>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</si>
  <si>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</si>
  <si>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</si>
  <si>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</si>
  <si>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</si>
  <si>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</si>
  <si>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</si>
  <si>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</si>
  <si>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</si>
  <si>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</si>
  <si>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</si>
  <si>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</si>
  <si>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</si>
  <si>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</si>
  <si>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</si>
  <si>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</si>
  <si>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</si>
  <si>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</si>
  <si>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</si>
  <si>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</si>
  <si>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</si>
  <si>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</si>
  <si>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</si>
  <si>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</si>
  <si>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</si>
  <si>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</si>
  <si>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</si>
  <si>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</si>
  <si>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</si>
  <si>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</si>
  <si>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</si>
  <si>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</si>
  <si>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</si>
  <si>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</si>
  <si>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</si>
  <si>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</si>
  <si>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</si>
  <si>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</si>
  <si>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</si>
  <si>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</si>
  <si>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</si>
  <si>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</si>
  <si>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</si>
  <si>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</si>
  <si>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</si>
  <si>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</si>
  <si>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</si>
  <si>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</si>
  <si>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</si>
  <si>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</si>
  <si>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</si>
  <si>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</si>
  <si>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</si>
  <si>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</si>
  <si>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</si>
  <si>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</si>
  <si>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</si>
  <si>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</si>
  <si>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</si>
  <si>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</si>
  <si>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</si>
  <si>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</si>
  <si>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</si>
  <si>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</si>
  <si>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</si>
  <si>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</si>
  <si>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</si>
  <si>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</si>
  <si>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</si>
  <si>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</si>
  <si>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</si>
  <si>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</si>
  <si>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</si>
  <si>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</si>
  <si>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</si>
  <si>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</si>
  <si>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</si>
  <si>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</si>
  <si>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</si>
  <si>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</si>
  <si>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</si>
  <si>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</si>
  <si>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</si>
  <si>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</si>
  <si>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</si>
  <si>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</si>
  <si>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</si>
  <si>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</si>
  <si>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</si>
  <si>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</si>
  <si>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</si>
  <si>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</si>
  <si>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</si>
  <si>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</si>
  <si>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</si>
  <si>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</si>
  <si>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</si>
  <si>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</si>
  <si>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</si>
  <si>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</si>
  <si>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</si>
  <si>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</si>
  <si>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</si>
  <si>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</si>
  <si>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</si>
  <si>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</si>
  <si>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</si>
  <si>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</si>
  <si>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</si>
  <si>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</si>
  <si>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</si>
  <si>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</si>
  <si>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</si>
  <si>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</si>
  <si>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</si>
  <si>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</si>
  <si>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</si>
  <si>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</si>
  <si>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</si>
  <si>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</si>
  <si>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</si>
  <si>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</si>
  <si>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</si>
  <si>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</si>
  <si>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</si>
  <si>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</si>
  <si>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</si>
  <si>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</si>
  <si>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</si>
  <si>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</si>
  <si>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</si>
  <si>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</si>
  <si>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</si>
  <si>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</si>
  <si>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</si>
  <si>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</si>
  <si>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</si>
  <si>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</si>
  <si>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</si>
  <si>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</si>
  <si>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</si>
  <si>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</si>
  <si>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</si>
  <si>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</si>
  <si>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</si>
  <si>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</si>
  <si>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</si>
  <si>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</si>
  <si>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</si>
  <si>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</si>
  <si>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</si>
  <si>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</si>
  <si>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</si>
  <si>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</si>
  <si>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</si>
  <si>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</si>
  <si>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</si>
  <si>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</si>
  <si>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</si>
  <si>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</si>
  <si>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</si>
  <si>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</si>
  <si>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</si>
  <si>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</si>
  <si>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</si>
  <si>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</si>
  <si>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</si>
  <si>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</si>
  <si>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</si>
  <si>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</si>
  <si>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</si>
  <si>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</si>
  <si>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</si>
  <si>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</si>
  <si>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</si>
  <si>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</si>
  <si>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</si>
  <si>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</si>
  <si>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</si>
  <si>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</si>
  <si>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</si>
  <si>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</si>
  <si>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</si>
  <si>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</si>
  <si>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</si>
  <si>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</si>
  <si>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</si>
  <si>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</si>
  <si>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</si>
  <si>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</si>
  <si>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</si>
  <si>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</si>
  <si>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</si>
  <si>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</si>
  <si>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</si>
  <si>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</si>
  <si>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</si>
  <si>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</si>
  <si>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</si>
  <si>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</si>
  <si>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</si>
  <si>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</si>
  <si>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</si>
  <si>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</si>
  <si>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</si>
  <si>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</si>
  <si>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</si>
  <si>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</si>
  <si>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</si>
  <si>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</si>
  <si>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</si>
  <si>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</si>
  <si>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</si>
  <si>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</si>
  <si>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</si>
  <si>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</si>
  <si>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</si>
  <si>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</si>
  <si>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</si>
  <si>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</si>
  <si>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</si>
  <si>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</si>
  <si>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</si>
  <si>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</si>
  <si>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</si>
  <si>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</si>
  <si>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</si>
  <si>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</si>
  <si>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</si>
  <si>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</si>
  <si>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</si>
  <si>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</si>
  <si>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</si>
  <si>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</si>
  <si>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</si>
  <si>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</si>
  <si>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</si>
  <si>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</si>
  <si>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</si>
  <si>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</si>
  <si>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</si>
  <si>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</si>
  <si>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</si>
  <si>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</si>
  <si>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</si>
  <si>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</si>
  <si>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</si>
  <si>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</si>
  <si>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</si>
  <si>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</si>
  <si>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</si>
  <si>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</si>
  <si>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</si>
  <si>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</si>
  <si>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</si>
  <si>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</si>
  <si>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</si>
  <si>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</si>
  <si>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</si>
  <si>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</si>
  <si>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</si>
  <si>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</si>
  <si>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</si>
  <si>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</si>
  <si>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</si>
  <si>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</si>
  <si>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</si>
  <si>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</si>
  <si>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</si>
  <si>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</si>
  <si>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</si>
  <si>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</si>
  <si>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</si>
  <si>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</si>
  <si>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</si>
  <si>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</si>
  <si>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</si>
  <si>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</si>
  <si>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</si>
  <si>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</si>
  <si>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</si>
  <si>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</si>
  <si>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</si>
  <si>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</si>
  <si>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</si>
  <si>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</si>
  <si>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</si>
  <si>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</si>
  <si>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</si>
  <si>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</si>
  <si>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</si>
  <si>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</si>
  <si>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</si>
  <si>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</si>
  <si>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</si>
  <si>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</si>
  <si>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</si>
  <si>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</si>
  <si>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</si>
  <si>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</si>
  <si>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</si>
  <si>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</si>
  <si>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</si>
  <si>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</si>
  <si>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</si>
  <si>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</si>
  <si>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</si>
  <si>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</si>
  <si>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</si>
  <si>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</si>
  <si>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</si>
  <si>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</si>
  <si>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</si>
  <si>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</si>
  <si>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</si>
  <si>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</si>
  <si>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</si>
  <si>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</si>
  <si>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</si>
  <si>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</si>
  <si>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</si>
  <si>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</si>
  <si>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</si>
  <si>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</si>
  <si>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</si>
  <si>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</si>
  <si>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</si>
  <si>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</si>
  <si>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</si>
  <si>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</si>
  <si>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</si>
  <si>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</si>
  <si>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</si>
  <si>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</si>
  <si>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</si>
  <si>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</si>
  <si>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</si>
  <si>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</si>
  <si>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</si>
  <si>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</si>
  <si>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</si>
  <si>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</si>
  <si>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</si>
  <si>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</si>
  <si>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</si>
  <si>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</si>
  <si>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</si>
  <si>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</si>
  <si>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</si>
  <si>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</si>
  <si>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</si>
  <si>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</si>
  <si>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</si>
  <si>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</si>
  <si>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</si>
  <si>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</si>
  <si>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</si>
  <si>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</si>
  <si>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</si>
  <si>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</si>
  <si>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</si>
  <si>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</si>
  <si>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</si>
  <si>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</si>
  <si>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</si>
  <si>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</si>
  <si>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</si>
  <si>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</si>
  <si>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</si>
  <si>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</si>
  <si>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</si>
  <si>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</si>
  <si>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</si>
  <si>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</si>
  <si>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</si>
  <si>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</si>
  <si>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</si>
  <si>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</si>
  <si>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</si>
  <si>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</si>
  <si>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</si>
  <si>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</si>
  <si>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</si>
  <si>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</si>
  <si>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</si>
  <si>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</si>
  <si>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</si>
  <si>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</si>
  <si>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</si>
  <si>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</si>
  <si>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</si>
  <si>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</si>
  <si>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</si>
  <si>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</si>
  <si>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</si>
  <si>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</si>
  <si>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</si>
  <si>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</si>
  <si>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</si>
  <si>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</si>
  <si>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</si>
  <si>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</si>
  <si>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</si>
  <si>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</si>
  <si>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</si>
  <si>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</si>
  <si>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</si>
  <si>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</si>
  <si>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</si>
  <si>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</si>
  <si>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</si>
  <si>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</si>
  <si>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</si>
  <si>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</si>
  <si>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</si>
  <si>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</si>
  <si>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</si>
  <si>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</si>
  <si>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</si>
  <si>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</si>
  <si>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</si>
  <si>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</si>
  <si>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</si>
  <si>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</si>
  <si>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</si>
  <si>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</si>
  <si>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</si>
  <si>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</si>
  <si>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</si>
  <si>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</si>
  <si>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</si>
  <si>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</si>
  <si>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</si>
  <si>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</si>
  <si>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</si>
  <si>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</si>
  <si>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</si>
  <si>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</si>
  <si>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</si>
  <si>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</si>
  <si>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</si>
  <si>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</si>
  <si>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</si>
  <si>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</si>
  <si>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</si>
  <si>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</si>
  <si>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</si>
  <si>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</si>
  <si>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</si>
  <si>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</si>
  <si>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</si>
  <si>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</si>
  <si>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</si>
  <si>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</si>
  <si>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</si>
  <si>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</si>
  <si>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</si>
  <si>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</si>
  <si>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</si>
  <si>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</si>
  <si>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</si>
  <si>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</si>
  <si>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</si>
  <si>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</si>
  <si>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</si>
  <si>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</si>
  <si>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</si>
  <si>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</si>
  <si>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</si>
  <si>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</si>
  <si>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</si>
  <si>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</si>
  <si>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</si>
  <si>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</si>
  <si>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</si>
  <si>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</si>
  <si>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</si>
  <si>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</si>
  <si>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</si>
  <si>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</si>
  <si>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</si>
  <si>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</si>
  <si>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</si>
  <si>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</si>
  <si>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</si>
  <si>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</si>
  <si>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</si>
  <si>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</si>
  <si>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</si>
  <si>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</si>
  <si>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</si>
  <si>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</si>
  <si>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</si>
  <si>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</si>
  <si>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</si>
  <si>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</si>
  <si>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</si>
  <si>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</si>
  <si>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</si>
  <si>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</si>
  <si>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</si>
  <si>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</si>
  <si>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</si>
  <si>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</si>
  <si>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</si>
  <si>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</si>
  <si>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</si>
  <si>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</si>
  <si>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</si>
  <si>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</si>
  <si>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</si>
  <si>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</si>
  <si>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</si>
  <si>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</si>
  <si>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</si>
  <si>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</si>
  <si>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</si>
  <si>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</si>
  <si>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</si>
  <si>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</si>
  <si>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</si>
  <si>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</si>
  <si>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</si>
  <si>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</si>
  <si>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</si>
  <si>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</si>
  <si>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</si>
  <si>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</si>
  <si>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</si>
  <si>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</si>
  <si>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</si>
  <si>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</si>
  <si>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</si>
  <si>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</si>
  <si>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</si>
  <si>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</si>
  <si>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</si>
  <si>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</si>
  <si>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</si>
  <si>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</si>
  <si>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</si>
  <si>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</si>
  <si>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</si>
  <si>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</si>
  <si>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</si>
  <si>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</si>
  <si>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</si>
  <si>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</si>
  <si>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</si>
  <si>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</si>
  <si>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</si>
  <si>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</si>
  <si>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</si>
  <si>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</si>
  <si>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</si>
  <si>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</si>
  <si>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</si>
  <si>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</si>
  <si>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</si>
  <si>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</si>
  <si>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</si>
  <si>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</si>
  <si>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</si>
  <si>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</si>
  <si>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</si>
  <si>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</si>
  <si>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</si>
  <si>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</si>
  <si>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</si>
  <si>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</si>
  <si>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</si>
  <si>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</si>
  <si>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</si>
  <si>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</si>
  <si>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</si>
  <si>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</si>
  <si>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</si>
  <si>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</si>
  <si>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</si>
  <si>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</si>
  <si>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</si>
  <si>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</si>
  <si>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</si>
  <si>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</si>
  <si>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</si>
  <si>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</si>
  <si>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</si>
  <si>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</si>
  <si>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</si>
  <si>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</si>
  <si>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</si>
  <si>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</si>
  <si>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</si>
  <si>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</si>
  <si>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</si>
  <si>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</si>
  <si>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</si>
  <si>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</si>
  <si>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</si>
  <si>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</si>
  <si>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</si>
  <si>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</si>
  <si>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</si>
  <si>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</si>
  <si>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</si>
  <si>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</si>
  <si>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</si>
  <si>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</si>
  <si>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</si>
  <si>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</si>
  <si>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</si>
  <si>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</si>
  <si>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</si>
  <si>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</si>
  <si>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</si>
  <si>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</si>
  <si>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</si>
  <si>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</si>
  <si>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</si>
  <si>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</si>
  <si>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</si>
  <si>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</si>
  <si>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</si>
  <si>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</si>
  <si>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</si>
  <si>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</si>
  <si>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</si>
  <si>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</si>
  <si>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</si>
  <si>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</si>
  <si>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</si>
  <si>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</si>
  <si>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</si>
  <si>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</si>
  <si>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</si>
  <si>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</si>
  <si>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</si>
  <si>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</si>
  <si>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</si>
  <si>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</si>
  <si>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</si>
  <si>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</si>
  <si>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</si>
  <si>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</si>
  <si>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</si>
  <si>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</si>
  <si>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</si>
  <si>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</si>
  <si>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</si>
  <si>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</si>
  <si>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</si>
  <si>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</si>
  <si>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</si>
  <si>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</si>
  <si>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</si>
  <si>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</si>
  <si>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</si>
  <si>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</si>
  <si>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</si>
  <si>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</si>
  <si>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</si>
  <si>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</si>
  <si>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</si>
  <si>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</si>
  <si>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</si>
  <si>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</si>
  <si>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</si>
  <si>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</si>
  <si>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</si>
  <si>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</si>
  <si>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</si>
  <si>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</si>
  <si>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</si>
  <si>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</si>
  <si>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</si>
  <si>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</si>
  <si>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</si>
  <si>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</si>
  <si>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</si>
  <si>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</si>
  <si>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</si>
  <si>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</si>
  <si>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</si>
  <si>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</si>
  <si>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</si>
  <si>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</si>
  <si>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</si>
  <si>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</si>
  <si>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</si>
  <si>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</si>
  <si>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</si>
  <si>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</si>
  <si>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</si>
  <si>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</si>
  <si>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</si>
  <si>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</si>
  <si>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</si>
  <si>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</si>
  <si>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</si>
  <si>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</si>
  <si>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</si>
  <si>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</si>
  <si>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</si>
  <si>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</si>
  <si>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</si>
  <si>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</si>
  <si>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</si>
  <si>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</si>
  <si>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</si>
  <si>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</si>
  <si>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</si>
  <si>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</si>
  <si>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</si>
  <si>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</si>
  <si>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</si>
  <si>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</si>
  <si>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</si>
  <si>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</si>
  <si>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</si>
  <si>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</si>
  <si>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</si>
  <si>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</si>
  <si>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</si>
  <si>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</si>
  <si>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</si>
  <si>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</si>
  <si>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</si>
  <si>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</si>
  <si>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</si>
  <si>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</si>
  <si>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</si>
  <si>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</si>
  <si>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</si>
  <si>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</si>
  <si>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</si>
  <si>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</si>
  <si>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</si>
  <si>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</si>
  <si>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</si>
  <si>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</si>
  <si>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</si>
  <si>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</si>
  <si>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</si>
  <si>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</si>
  <si>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</si>
  <si>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</si>
  <si>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</si>
  <si>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</si>
  <si>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</si>
  <si>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</si>
  <si>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</si>
  <si>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</si>
  <si>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</si>
  <si>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</si>
  <si>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</si>
  <si>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</si>
  <si>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</si>
  <si>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</si>
  <si>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</si>
  <si>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</si>
  <si>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</si>
  <si>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</si>
  <si>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</si>
  <si>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</si>
  <si>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</si>
  <si>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</si>
  <si>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</si>
  <si>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</si>
  <si>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</si>
  <si>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</si>
  <si>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</si>
  <si>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</si>
  <si>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</si>
  <si>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</si>
  <si>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</si>
  <si>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</si>
  <si>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</si>
  <si>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</si>
  <si>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</si>
  <si>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</si>
  <si>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</si>
  <si>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</si>
  <si>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</si>
  <si>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</si>
  <si>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</si>
  <si>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</si>
  <si>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</si>
  <si>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</si>
  <si>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</si>
  <si>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</si>
  <si>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</si>
  <si>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</si>
  <si>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</si>
  <si>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</si>
  <si>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</si>
  <si>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</si>
  <si>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</si>
  <si>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</si>
  <si>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</si>
  <si>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</si>
  <si>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</si>
  <si>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</si>
  <si>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</si>
  <si>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</si>
  <si>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</si>
  <si>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</si>
  <si>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</si>
  <si>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</si>
  <si>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</si>
  <si>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</si>
  <si>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</si>
  <si>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</si>
  <si>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</si>
  <si>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</si>
  <si>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</si>
  <si>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</si>
  <si>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</si>
  <si>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</si>
  <si>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</si>
  <si>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</si>
  <si>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</si>
  <si>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</si>
  <si>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</si>
  <si>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</si>
  <si>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</si>
  <si>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</si>
  <si>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</si>
  <si>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</si>
  <si>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</si>
  <si>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</si>
  <si>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</si>
  <si>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</si>
  <si>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</si>
  <si>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</si>
  <si>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</si>
  <si>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</si>
  <si>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</si>
  <si>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</si>
  <si>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</si>
  <si>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</si>
  <si>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</si>
  <si>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</si>
  <si>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</si>
  <si>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</si>
  <si>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</si>
  <si>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</si>
  <si>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</si>
  <si>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</si>
  <si>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</si>
  <si>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</si>
  <si>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</si>
  <si>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</si>
  <si>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</si>
  <si>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</si>
  <si>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</si>
  <si>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</si>
  <si>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</si>
  <si>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</si>
  <si>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</si>
  <si>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</si>
  <si>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</si>
  <si>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</si>
  <si>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</si>
  <si>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</si>
  <si>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</si>
  <si>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</si>
  <si>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</si>
  <si>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</si>
  <si>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</si>
  <si>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</si>
  <si>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</si>
  <si>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</si>
  <si>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</si>
  <si>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</si>
  <si>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</si>
  <si>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</si>
  <si>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</si>
  <si>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</si>
  <si>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</si>
  <si>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</si>
  <si>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</si>
  <si>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</si>
  <si>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</si>
  <si>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</si>
  <si>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</si>
  <si>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</si>
  <si>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</si>
  <si>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</si>
  <si>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</si>
  <si>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</si>
  <si>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</si>
  <si>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</si>
  <si>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</si>
  <si>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</si>
  <si>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</si>
  <si>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</si>
  <si>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</si>
  <si>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</si>
  <si>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</si>
  <si>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</si>
  <si>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</si>
  <si>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</si>
  <si>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</si>
  <si>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</si>
  <si>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</si>
  <si>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</si>
  <si>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</si>
  <si>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</si>
  <si>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</si>
  <si>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</si>
  <si>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</si>
  <si>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</si>
  <si>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</si>
  <si>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</si>
  <si>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</si>
  <si>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</si>
  <si>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</si>
  <si>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</si>
  <si>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</si>
  <si>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</si>
  <si>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</si>
  <si>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</si>
  <si>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</si>
  <si>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</si>
  <si>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</si>
  <si>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</si>
  <si>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</si>
  <si>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</si>
  <si>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</si>
  <si>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</si>
  <si>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</si>
  <si>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</si>
  <si>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</si>
  <si>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</si>
  <si>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</si>
  <si>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</si>
  <si>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</si>
  <si>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</si>
  <si>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</si>
  <si>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</si>
  <si>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</si>
  <si>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</si>
  <si>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</si>
  <si>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</si>
  <si>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</si>
  <si>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</si>
  <si>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</si>
  <si>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</si>
  <si>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</si>
  <si>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</si>
  <si>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</si>
  <si>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</si>
  <si>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</si>
  <si>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</si>
  <si>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</si>
  <si>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</si>
  <si>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</si>
  <si>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</si>
  <si>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</si>
  <si>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</si>
  <si>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</si>
  <si>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</si>
  <si>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</si>
  <si>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</si>
  <si>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</si>
  <si>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</si>
  <si>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</si>
  <si>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</si>
  <si>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</si>
  <si>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</si>
  <si>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</si>
  <si>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</si>
  <si>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</si>
  <si>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</si>
  <si>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</si>
  <si>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</si>
  <si>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</si>
  <si>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</si>
  <si>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</si>
  <si>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</si>
  <si>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</si>
  <si>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</si>
  <si>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</si>
  <si>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</si>
  <si>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</si>
  <si>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</si>
  <si>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</si>
  <si>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</si>
  <si>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</si>
  <si>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</si>
  <si>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</si>
  <si>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</si>
  <si>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</si>
  <si>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</si>
  <si>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</si>
  <si>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</si>
  <si>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</si>
  <si>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</si>
  <si>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</si>
  <si>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</si>
  <si>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</si>
  <si>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</si>
  <si>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</si>
  <si>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</si>
  <si>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</si>
  <si>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</si>
  <si>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</si>
  <si>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</si>
  <si>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</si>
  <si>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</si>
  <si>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</si>
  <si>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</si>
  <si>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</si>
  <si>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</si>
  <si>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</si>
  <si>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</si>
  <si>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</si>
  <si>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</si>
  <si>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</si>
  <si>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</si>
  <si>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</si>
  <si>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</si>
  <si>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</si>
  <si>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</si>
  <si>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</si>
  <si>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</si>
  <si>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</si>
  <si>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</si>
  <si>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</si>
  <si>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</si>
  <si>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</si>
  <si>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</si>
  <si>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</si>
  <si>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</si>
  <si>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</si>
  <si>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</si>
  <si>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</si>
  <si>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</si>
  <si>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</si>
  <si>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</si>
  <si>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</si>
  <si>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</si>
  <si>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</si>
  <si>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</si>
  <si>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</si>
  <si>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</si>
  <si>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</si>
  <si>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</si>
  <si>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</si>
  <si>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</si>
  <si>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</si>
  <si>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</si>
  <si>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</si>
  <si>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</si>
  <si>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</si>
  <si>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</si>
  <si>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</si>
  <si>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</si>
  <si>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</si>
  <si>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</si>
  <si>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</si>
  <si>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</si>
  <si>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</si>
  <si>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</si>
  <si>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</si>
  <si>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</si>
  <si>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</si>
  <si>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</si>
  <si>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</si>
  <si>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</si>
  <si>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</si>
  <si>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</si>
  <si>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</si>
  <si>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</si>
  <si>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</si>
  <si>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</si>
  <si>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</si>
  <si>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</si>
  <si>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</si>
  <si>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</si>
  <si>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</si>
  <si>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</si>
  <si>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</si>
  <si>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</si>
  <si>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</si>
  <si>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</si>
  <si>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</si>
  <si>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</si>
  <si>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</si>
  <si>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</si>
  <si>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</si>
  <si>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</si>
  <si>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</si>
  <si>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</si>
  <si>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</si>
  <si>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</si>
  <si>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</si>
  <si>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</si>
  <si>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</si>
  <si>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</si>
  <si>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</si>
  <si>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</si>
  <si>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</si>
  <si>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</si>
  <si>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</si>
  <si>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</si>
  <si>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</si>
  <si>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</si>
  <si>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</si>
  <si>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</si>
  <si>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</si>
  <si>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</si>
  <si>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</si>
  <si>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</si>
  <si>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</si>
  <si>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</si>
  <si>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</si>
  <si>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</si>
  <si>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</si>
  <si>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</si>
  <si>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</si>
  <si>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</si>
  <si>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</si>
  <si>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</si>
  <si>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</si>
  <si>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</si>
  <si>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</si>
  <si>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</si>
  <si>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</si>
  <si>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</si>
  <si>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</si>
  <si>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</si>
  <si>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</si>
  <si>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</si>
  <si>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</si>
  <si>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</si>
  <si>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</si>
  <si>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</si>
  <si>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</si>
  <si>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</si>
  <si>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</si>
  <si>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</si>
  <si>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</si>
  <si>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</si>
  <si>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</si>
  <si>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</si>
  <si>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</si>
  <si>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</si>
  <si>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</si>
  <si>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</si>
  <si>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</si>
  <si>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</si>
  <si>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</si>
  <si>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</si>
  <si>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</si>
  <si>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</si>
  <si>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</si>
  <si>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</si>
  <si>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</si>
  <si>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</si>
  <si>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</si>
  <si>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</si>
  <si>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</si>
  <si>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</si>
  <si>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</si>
  <si>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</si>
  <si>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</si>
  <si>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</si>
  <si>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</si>
  <si>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</si>
  <si>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</si>
  <si>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</si>
  <si>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</si>
  <si>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</si>
  <si>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</si>
  <si>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</si>
  <si>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</si>
  <si>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</si>
  <si>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</si>
  <si>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</si>
  <si>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</si>
  <si>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</si>
  <si>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</si>
  <si>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</si>
  <si>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</si>
  <si>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</si>
  <si>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</si>
  <si>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</si>
  <si>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</si>
  <si>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</si>
  <si>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</si>
  <si>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</si>
  <si>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</si>
  <si>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</si>
  <si>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</si>
  <si>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</si>
  <si>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</si>
  <si>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</si>
  <si>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</si>
  <si>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</si>
  <si>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</si>
  <si>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</si>
  <si>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</si>
  <si>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</si>
  <si>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</si>
  <si>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</si>
  <si>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</si>
  <si>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</si>
  <si>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</si>
  <si>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</si>
  <si>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</si>
  <si>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</si>
  <si>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</si>
  <si>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</si>
  <si>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</si>
  <si>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</si>
  <si>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</si>
  <si>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</si>
  <si>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</si>
  <si>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</si>
  <si>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</si>
  <si>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</si>
  <si>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</si>
  <si>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</si>
  <si>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</si>
  <si>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</si>
  <si>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</si>
  <si>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</si>
  <si>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</si>
  <si>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</si>
  <si>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</si>
  <si>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</si>
  <si>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</si>
  <si>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</si>
  <si>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</si>
  <si>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</si>
  <si>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</si>
  <si>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</si>
  <si>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</si>
  <si>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</si>
  <si>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</si>
  <si>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</si>
  <si>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</si>
  <si>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</si>
  <si>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</si>
  <si>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</si>
  <si>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</si>
  <si>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</si>
  <si>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</si>
  <si>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</si>
  <si>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</si>
  <si>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</si>
  <si>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</si>
  <si>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</si>
  <si>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</si>
  <si>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</si>
  <si>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</si>
  <si>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</si>
  <si>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</si>
  <si>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</si>
  <si>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</si>
  <si>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</si>
  <si>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</si>
  <si>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</si>
  <si>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</si>
  <si>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</si>
  <si>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</si>
  <si>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</si>
  <si>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</si>
  <si>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</si>
  <si>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</si>
  <si>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</si>
  <si>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</si>
  <si>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</si>
  <si>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</si>
  <si>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</si>
  <si>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</si>
  <si>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</si>
  <si>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</si>
  <si>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</si>
  <si>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</si>
  <si>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</si>
  <si>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</si>
  <si>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</si>
  <si>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</si>
  <si>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</si>
  <si>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</si>
  <si>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</si>
  <si>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</si>
  <si>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</si>
  <si>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</si>
  <si>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</si>
  <si>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</si>
  <si>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</si>
  <si>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</si>
  <si>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</si>
  <si>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</si>
  <si>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</si>
  <si>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</si>
  <si>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</si>
  <si>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</si>
  <si>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</si>
  <si>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</si>
  <si>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</si>
  <si>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</si>
  <si>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</si>
  <si>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</si>
  <si>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</si>
  <si>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</si>
  <si>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</si>
  <si>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</si>
  <si>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</si>
  <si>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</si>
  <si>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</si>
  <si>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</si>
  <si>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</si>
  <si>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</si>
  <si>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</si>
  <si>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</si>
  <si>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</si>
  <si>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</si>
  <si>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</si>
  <si>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</si>
  <si>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</si>
  <si>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</si>
  <si>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</si>
  <si>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</si>
  <si>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</si>
  <si>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</si>
  <si>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</si>
  <si>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</si>
  <si>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</si>
  <si>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</si>
  <si>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</si>
  <si>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</si>
  <si>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</si>
  <si>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</si>
  <si>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</si>
  <si>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</si>
  <si>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</si>
  <si>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</si>
  <si>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</si>
  <si>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</si>
  <si>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</si>
  <si>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</si>
  <si>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</si>
  <si>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</si>
  <si>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</si>
  <si>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</si>
  <si>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</si>
  <si>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</si>
  <si>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</si>
  <si>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</si>
  <si>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</si>
  <si>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</si>
  <si>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</si>
  <si>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</si>
  <si>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</si>
  <si>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</si>
  <si>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</si>
  <si>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</si>
  <si>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</si>
  <si>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</si>
  <si>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</si>
  <si>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</si>
  <si>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</si>
  <si>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</si>
  <si>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</si>
  <si>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</si>
  <si>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</si>
  <si>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</si>
  <si>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</si>
  <si>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</si>
  <si>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</si>
  <si>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</si>
  <si>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</si>
  <si>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</si>
  <si>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</si>
  <si>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</si>
  <si>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</si>
  <si>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</si>
  <si>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</si>
  <si>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</si>
  <si>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</si>
  <si>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</si>
  <si>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</si>
  <si>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</si>
  <si>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</si>
  <si>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</si>
  <si>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</si>
  <si>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</si>
  <si>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</si>
  <si>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</si>
  <si>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</si>
  <si>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</si>
  <si>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</si>
  <si>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</si>
  <si>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</si>
  <si>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</si>
  <si>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</si>
  <si>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</si>
  <si>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</si>
  <si>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</si>
  <si>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</si>
  <si>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</si>
  <si>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</si>
  <si>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</si>
  <si>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</si>
  <si>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</si>
  <si>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</si>
  <si>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</si>
  <si>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</si>
  <si>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</si>
  <si>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</si>
  <si>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</si>
  <si>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</si>
  <si>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</si>
  <si>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</si>
  <si>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</si>
  <si>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</si>
  <si>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</si>
  <si>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</si>
  <si>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</si>
  <si>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</si>
  <si>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</si>
  <si>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</si>
  <si>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</si>
  <si>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</si>
  <si>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</si>
  <si>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</si>
  <si>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</si>
  <si>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</si>
  <si>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</si>
  <si>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</si>
  <si>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</si>
  <si>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</si>
  <si>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</si>
  <si>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</si>
  <si>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</si>
  <si>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</si>
  <si>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</si>
  <si>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</si>
  <si>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</si>
  <si>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</si>
  <si>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</si>
  <si>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</si>
  <si>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</si>
  <si>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</si>
  <si>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</si>
  <si>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</si>
  <si>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</si>
  <si>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</si>
  <si>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</si>
  <si>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</si>
  <si>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</si>
  <si>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</si>
  <si>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</si>
  <si>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</si>
  <si>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</si>
  <si>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</si>
  <si>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</si>
  <si>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</si>
  <si>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</si>
  <si>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</si>
  <si>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</si>
  <si>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</si>
  <si>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</si>
  <si>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</si>
  <si>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</si>
  <si>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</si>
  <si>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</si>
  <si>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</si>
  <si>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</si>
  <si>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</si>
  <si>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</si>
  <si>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</si>
  <si>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</si>
  <si>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</si>
  <si>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</si>
  <si>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</si>
  <si>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</si>
  <si>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</si>
  <si>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</si>
  <si>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</si>
  <si>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</si>
  <si>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</si>
  <si>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</si>
  <si>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</si>
  <si>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</si>
  <si>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</si>
  <si>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</si>
  <si>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</si>
  <si>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</si>
  <si>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</si>
  <si>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</si>
  <si>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</si>
  <si>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</si>
  <si>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</si>
  <si>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</si>
  <si>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</si>
  <si>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</si>
  <si>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</si>
  <si>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</si>
  <si>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</si>
  <si>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</si>
  <si>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</si>
  <si>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</si>
  <si>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</si>
  <si>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</si>
  <si>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</si>
  <si>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</si>
  <si>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</si>
  <si>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</si>
  <si>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</si>
  <si>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</si>
  <si>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</si>
  <si>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</si>
  <si>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</si>
  <si>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</si>
  <si>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</si>
  <si>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</si>
  <si>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</si>
  <si>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</si>
  <si>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</si>
  <si>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</si>
  <si>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</si>
  <si>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</si>
  <si>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</si>
  <si>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</si>
  <si>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</si>
  <si>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</si>
  <si>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</si>
  <si>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</si>
  <si>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</si>
  <si>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</si>
  <si>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</si>
  <si>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</si>
  <si>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</si>
  <si>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</si>
  <si>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</si>
  <si>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</si>
  <si>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</si>
  <si>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</si>
  <si>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</si>
  <si>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</si>
  <si>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</si>
  <si>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</si>
  <si>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</si>
  <si>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</si>
  <si>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</si>
  <si>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</si>
  <si>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</si>
  <si>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</si>
  <si>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</si>
  <si>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</si>
  <si>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</si>
  <si>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</si>
  <si>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</si>
  <si>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</si>
  <si>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</si>
  <si>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</si>
  <si>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</si>
  <si>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</si>
  <si>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</si>
  <si>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</si>
  <si>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</si>
  <si>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</si>
  <si>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</si>
  <si>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</si>
  <si>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</si>
  <si>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</si>
  <si>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</si>
  <si>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</si>
  <si>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</si>
  <si>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</si>
  <si>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</si>
  <si>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</si>
  <si>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</si>
  <si>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</si>
  <si>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</si>
  <si>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</si>
  <si>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</si>
  <si>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</si>
  <si>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</si>
  <si>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</si>
  <si>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</si>
  <si>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</si>
  <si>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</si>
  <si>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</si>
  <si>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</si>
  <si>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</si>
  <si>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</si>
  <si>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</si>
  <si>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</si>
  <si>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</si>
  <si>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</si>
  <si>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</si>
  <si>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</si>
  <si>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</si>
  <si>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</si>
  <si>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</si>
  <si>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</si>
  <si>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</si>
  <si>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</si>
  <si>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</si>
  <si>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</si>
  <si>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</si>
  <si>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</si>
  <si>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</si>
  <si>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</si>
  <si>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</si>
  <si>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</si>
  <si>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</si>
  <si>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</si>
  <si>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</si>
  <si>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</si>
  <si>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</si>
  <si>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</si>
  <si>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</si>
  <si>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</si>
  <si>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</si>
  <si>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</si>
  <si>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</si>
  <si>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</si>
  <si>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</si>
  <si>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</si>
  <si>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</si>
  <si>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</si>
  <si>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</si>
  <si>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</si>
  <si>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</si>
  <si>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</si>
  <si>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</si>
  <si>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</si>
  <si>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</si>
  <si>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</si>
  <si>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</si>
  <si>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</si>
  <si>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</si>
  <si>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</si>
  <si>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</si>
  <si>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</si>
  <si>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</si>
  <si>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</si>
  <si>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</si>
  <si>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</si>
  <si>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</si>
  <si>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</si>
  <si>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</si>
  <si>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</si>
  <si>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</si>
  <si>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</si>
  <si>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</si>
  <si>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</si>
  <si>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</si>
  <si>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</si>
  <si>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</si>
  <si>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</si>
  <si>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</si>
  <si>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</si>
  <si>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</si>
  <si>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</si>
  <si>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</si>
  <si>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</si>
  <si>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</si>
  <si>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</si>
  <si>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</si>
  <si>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</si>
  <si>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</si>
  <si>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</si>
  <si>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</si>
  <si>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</si>
  <si>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</si>
  <si>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</si>
  <si>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</si>
  <si>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</si>
  <si>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</si>
  <si>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</si>
  <si>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</si>
  <si>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</si>
  <si>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</si>
  <si>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</si>
  <si>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</si>
  <si>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</si>
  <si>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</si>
  <si>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</si>
  <si>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</si>
  <si>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</si>
  <si>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</si>
  <si>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</si>
  <si>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</si>
  <si>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</si>
  <si>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</si>
  <si>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</si>
  <si>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</si>
  <si>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</si>
  <si>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</si>
  <si>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</si>
  <si>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</si>
  <si>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</si>
  <si>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</si>
  <si>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</si>
  <si>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</si>
  <si>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</si>
  <si>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</si>
  <si>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</si>
  <si>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</si>
  <si>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</si>
  <si>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</si>
  <si>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</si>
  <si>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</si>
  <si>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</si>
  <si>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</si>
  <si>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</si>
  <si>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</si>
  <si>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</si>
  <si>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</si>
  <si>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</si>
  <si>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</si>
  <si>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</si>
  <si>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</si>
  <si>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</si>
  <si>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</si>
  <si>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</si>
  <si>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</si>
  <si>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</si>
  <si>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</si>
  <si>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</si>
  <si>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</si>
  <si>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</si>
  <si>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</si>
  <si>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</si>
  <si>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</si>
  <si>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</si>
  <si>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</si>
  <si>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</si>
  <si>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</si>
  <si>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</si>
  <si>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</si>
  <si>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</si>
  <si>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</si>
  <si>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</si>
  <si>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</si>
  <si>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</si>
  <si>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</si>
  <si>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</si>
  <si>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</si>
  <si>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</si>
  <si>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</si>
  <si>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</si>
  <si>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</si>
  <si>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</si>
  <si>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</si>
  <si>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</si>
  <si>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</si>
  <si>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</si>
  <si>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</si>
  <si>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</si>
  <si>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</si>
  <si>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</si>
  <si>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</si>
  <si>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</si>
  <si>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</si>
  <si>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</si>
  <si>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</si>
  <si>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</si>
  <si>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</si>
  <si>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</si>
  <si>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</si>
  <si>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</si>
  <si>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</si>
  <si>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</si>
  <si>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</si>
  <si>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</si>
  <si>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</si>
  <si>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</si>
  <si>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</si>
  <si>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</si>
  <si>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</si>
  <si>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</si>
  <si>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</si>
  <si>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</si>
  <si>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</si>
  <si>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</si>
  <si>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</si>
  <si>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</si>
  <si>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</si>
  <si>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</si>
  <si>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</si>
  <si>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</si>
  <si>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</si>
  <si>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</si>
  <si>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</si>
  <si>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</si>
  <si>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</si>
  <si>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</si>
  <si>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</si>
  <si>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</si>
  <si>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</si>
  <si>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</si>
  <si>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</si>
  <si>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</si>
  <si>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</si>
  <si>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</si>
  <si>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</si>
  <si>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</si>
  <si>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</si>
  <si>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</si>
  <si>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</si>
  <si>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</si>
  <si>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</si>
  <si>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</si>
  <si>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</si>
  <si>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</si>
  <si>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</si>
  <si>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</si>
  <si>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</si>
  <si>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</si>
  <si>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</si>
  <si>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</si>
  <si>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</si>
  <si>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</si>
  <si>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</si>
  <si>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</si>
  <si>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</si>
  <si>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</si>
  <si>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</si>
  <si>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</si>
  <si>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</si>
  <si>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</si>
  <si>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</si>
  <si>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</si>
  <si>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</si>
  <si>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</si>
  <si>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</si>
  <si>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</si>
  <si>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</si>
  <si>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</si>
  <si>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</si>
  <si>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</si>
  <si>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</si>
  <si>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</si>
  <si>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</si>
  <si>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</si>
  <si>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</si>
  <si>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</si>
  <si>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</si>
  <si>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</si>
  <si>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</si>
  <si>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</si>
  <si>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</si>
  <si>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</si>
  <si>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</si>
  <si>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</si>
  <si>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</si>
  <si>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</si>
  <si>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</si>
  <si>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</si>
  <si>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</si>
  <si>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</si>
  <si>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</si>
  <si>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</si>
  <si>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</si>
  <si>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</si>
  <si>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</si>
  <si>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</si>
  <si>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</si>
  <si>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</si>
  <si>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</si>
  <si>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</si>
  <si>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</si>
  <si>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</si>
  <si>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</si>
  <si>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</si>
  <si>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</si>
  <si>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</si>
  <si>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</si>
  <si>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</si>
  <si>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</si>
  <si>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</si>
  <si>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</si>
  <si>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</si>
  <si>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</si>
  <si>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</si>
  <si>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</si>
  <si>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</si>
  <si>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</si>
  <si>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</si>
  <si>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</si>
  <si>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</si>
  <si>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</si>
  <si>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</si>
  <si>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</si>
  <si>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</si>
  <si>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</si>
  <si>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</si>
  <si>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</si>
  <si>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</si>
  <si>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</si>
  <si>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</si>
  <si>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</si>
  <si>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</si>
  <si>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</si>
  <si>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</si>
  <si>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</si>
  <si>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</si>
  <si>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</si>
  <si>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</si>
  <si>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</si>
  <si>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</si>
  <si>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</si>
  <si>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</si>
  <si>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</si>
  <si>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</si>
  <si>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</si>
  <si>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</si>
  <si>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</si>
  <si>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</si>
  <si>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</si>
  <si>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</si>
  <si>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</si>
  <si>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</si>
  <si>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</si>
  <si>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</si>
  <si>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</si>
  <si>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</si>
  <si>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</si>
  <si>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</si>
  <si>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</si>
  <si>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</si>
  <si>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</si>
  <si>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</si>
  <si>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</si>
  <si>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</si>
  <si>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</si>
  <si>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</si>
  <si>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</si>
  <si>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</si>
  <si>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</si>
  <si>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</si>
  <si>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</si>
  <si>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</si>
  <si>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</si>
  <si>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</si>
  <si>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</si>
  <si>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</si>
  <si>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</si>
  <si>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</si>
  <si>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</si>
  <si>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</si>
  <si>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</si>
  <si>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</si>
  <si>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</si>
  <si>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</si>
  <si>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</si>
  <si>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</si>
  <si>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</si>
  <si>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</si>
  <si>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</si>
  <si>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</si>
  <si>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</si>
  <si>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</si>
  <si>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</si>
  <si>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</si>
  <si>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</si>
  <si>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</si>
  <si>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</si>
  <si>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</si>
  <si>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</si>
  <si>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</si>
  <si>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</si>
  <si>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</si>
  <si>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</si>
  <si>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</si>
  <si>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</si>
  <si>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</si>
  <si>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</si>
  <si>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</si>
  <si>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</si>
  <si>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</si>
  <si>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</si>
  <si>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</si>
  <si>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</si>
  <si>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</si>
  <si>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</si>
  <si>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</si>
  <si>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</si>
  <si>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</si>
  <si>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</si>
  <si>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</si>
  <si>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</si>
  <si>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</si>
  <si>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</si>
  <si>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</si>
  <si>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</si>
  <si>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</si>
  <si>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</si>
  <si>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</si>
  <si>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</si>
  <si>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</si>
  <si>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</si>
  <si>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</si>
  <si>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</si>
  <si>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</si>
  <si>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</si>
  <si>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</si>
  <si>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</si>
  <si>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</si>
  <si>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</si>
  <si>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</si>
  <si>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</si>
  <si>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</si>
  <si>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</si>
  <si>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</si>
  <si>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</si>
  <si>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</si>
  <si>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</si>
  <si>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</si>
  <si>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</si>
  <si>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</si>
  <si>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</si>
  <si>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</si>
  <si>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</si>
  <si>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</si>
  <si>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</si>
  <si>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</si>
  <si>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</si>
  <si>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</si>
  <si>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</si>
  <si>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</si>
  <si>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</si>
  <si>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</si>
  <si>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</si>
  <si>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</si>
  <si>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</si>
  <si>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</si>
  <si>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</si>
  <si>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</si>
  <si>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</si>
  <si>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</si>
  <si>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</si>
  <si>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</si>
  <si>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</si>
  <si>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</si>
  <si>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</si>
  <si>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</si>
  <si>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</si>
  <si>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</si>
  <si>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</si>
  <si>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</si>
  <si>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</si>
  <si>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</si>
  <si>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</si>
  <si>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</si>
  <si>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</si>
  <si>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</si>
  <si>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</si>
  <si>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</si>
  <si>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</si>
  <si>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</si>
  <si>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</si>
  <si>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</si>
  <si>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</si>
  <si>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</si>
  <si>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</si>
  <si>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</si>
  <si>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</si>
  <si>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</si>
  <si>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</si>
  <si>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</si>
  <si>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</si>
  <si>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</si>
  <si>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</si>
  <si>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</si>
  <si>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</si>
  <si>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</si>
  <si>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</si>
  <si>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</si>
  <si>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</si>
  <si>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</si>
  <si>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</si>
  <si>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</si>
  <si>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</si>
  <si>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</si>
  <si>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</si>
  <si>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</si>
  <si>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</si>
  <si>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</si>
  <si>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</si>
  <si>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</si>
  <si>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</si>
  <si>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</si>
  <si>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</si>
  <si>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</si>
  <si>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</si>
  <si>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</si>
  <si>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</si>
  <si>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</si>
  <si>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</si>
  <si>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</si>
  <si>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</si>
  <si>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</si>
  <si>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</si>
  <si>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</si>
  <si>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</si>
  <si>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</si>
  <si>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</si>
  <si>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</si>
  <si>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</si>
  <si>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</si>
  <si>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</si>
  <si>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</si>
  <si>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</si>
  <si>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</si>
  <si>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</si>
  <si>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</si>
  <si>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</si>
  <si>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</si>
  <si>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</si>
  <si>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</si>
  <si>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</si>
  <si>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</si>
  <si>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</si>
  <si>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</si>
  <si>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</si>
  <si>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</si>
  <si>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</si>
  <si>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</si>
  <si>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</si>
  <si>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</si>
  <si>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</si>
  <si>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</si>
  <si>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</si>
  <si>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</si>
  <si>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</si>
  <si>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</si>
  <si>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</si>
  <si>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</si>
  <si>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</si>
  <si>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</si>
  <si>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</si>
  <si>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</si>
  <si>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</si>
  <si>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</si>
  <si>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</si>
  <si>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</si>
  <si>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</si>
  <si>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</si>
  <si>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</si>
  <si>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</si>
  <si>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</si>
  <si>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</si>
  <si>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</si>
  <si>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</si>
  <si>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</si>
  <si>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</si>
  <si>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</si>
  <si>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</si>
  <si>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</si>
  <si>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</si>
  <si>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</si>
  <si>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</si>
  <si>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</si>
  <si>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</si>
  <si>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</si>
  <si>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</si>
  <si>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</si>
  <si>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</si>
  <si>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</si>
  <si>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</si>
  <si>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</si>
  <si>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</si>
  <si>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</si>
  <si>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</si>
  <si>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</si>
  <si>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</si>
  <si>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</si>
  <si>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</si>
  <si>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</si>
  <si>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</si>
  <si>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</si>
  <si>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</si>
  <si>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</si>
  <si>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</si>
  <si>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</si>
  <si>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</si>
  <si>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</si>
  <si>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</si>
  <si>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</si>
  <si>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</si>
  <si>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</si>
  <si>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</si>
  <si>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</si>
  <si>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</si>
  <si>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</si>
  <si>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</si>
  <si>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</si>
  <si>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</si>
  <si>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</si>
  <si>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</si>
  <si>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</si>
  <si>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</si>
  <si>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</si>
  <si>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</si>
  <si>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</si>
  <si>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</si>
  <si>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</si>
  <si>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</si>
  <si>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</si>
  <si>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</si>
  <si>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</si>
  <si>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</si>
  <si>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</si>
  <si>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</si>
  <si>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</si>
  <si>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</si>
  <si>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</si>
  <si>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</si>
  <si>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</si>
  <si>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</si>
  <si>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</si>
  <si>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</si>
  <si>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</si>
  <si>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</si>
  <si>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</si>
  <si>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</si>
  <si>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</si>
  <si>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</si>
  <si>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</si>
  <si>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</si>
  <si>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</si>
  <si>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</si>
  <si>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</si>
  <si>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</si>
  <si>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</si>
  <si>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</si>
  <si>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</si>
  <si>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</si>
  <si>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</si>
  <si>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</si>
  <si>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</si>
  <si>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</si>
  <si>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</si>
  <si>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</si>
  <si>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</si>
  <si>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</si>
  <si>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</si>
  <si>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</si>
  <si>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</si>
  <si>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</si>
  <si>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</si>
  <si>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</si>
  <si>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</si>
  <si>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</si>
  <si>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</si>
  <si>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</si>
  <si>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</si>
  <si>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</si>
  <si>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</si>
  <si>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</si>
  <si>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</si>
  <si>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</si>
  <si>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</si>
  <si>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</si>
  <si>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</si>
  <si>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</si>
  <si>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</si>
  <si>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</si>
  <si>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</si>
  <si>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</si>
  <si>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</si>
  <si>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</si>
  <si>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</si>
  <si>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</si>
  <si>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</si>
  <si>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</si>
  <si>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</si>
  <si>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</si>
  <si>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</si>
  <si>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</si>
  <si>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</si>
  <si>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</si>
  <si>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</si>
  <si>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</si>
  <si>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</si>
  <si>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</si>
  <si>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</si>
  <si>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</si>
  <si>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</si>
  <si>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</si>
  <si>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</si>
  <si>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</si>
  <si>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</si>
  <si>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</si>
  <si>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</si>
  <si>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</si>
  <si>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</si>
  <si>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</si>
  <si>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</si>
  <si>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</si>
  <si>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</si>
  <si>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</si>
  <si>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</si>
  <si>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</si>
  <si>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</si>
  <si>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</si>
  <si>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</si>
  <si>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</si>
  <si>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</si>
  <si>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</si>
  <si>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</si>
  <si>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</si>
  <si>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</si>
  <si>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</si>
  <si>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</si>
  <si>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</si>
  <si>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</si>
  <si>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</si>
  <si>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</si>
  <si>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</si>
  <si>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</si>
  <si>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</si>
  <si>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</si>
  <si>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</si>
  <si>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</si>
  <si>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</si>
  <si>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</si>
  <si>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</si>
  <si>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</si>
  <si>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</si>
  <si>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</si>
  <si>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</si>
  <si>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</si>
  <si>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</si>
  <si>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</si>
  <si>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</si>
  <si>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</si>
  <si>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</si>
  <si>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</si>
  <si>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</si>
  <si>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</si>
  <si>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</si>
  <si>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</si>
  <si>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</si>
  <si>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</si>
  <si>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</si>
  <si>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</si>
  <si>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</si>
  <si>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</si>
  <si>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</si>
  <si>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</si>
  <si>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</si>
  <si>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</si>
  <si>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</si>
  <si>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</si>
  <si>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</si>
  <si>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</si>
  <si>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</si>
  <si>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</si>
  <si>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</si>
  <si>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</si>
  <si>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</si>
  <si>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</si>
  <si>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</si>
  <si>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</si>
  <si>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</si>
  <si>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</si>
  <si>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</si>
  <si>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</si>
  <si>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</si>
  <si>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</si>
  <si>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</si>
  <si>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</si>
  <si>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</si>
  <si>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</si>
  <si>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</si>
  <si>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</si>
  <si>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</si>
  <si>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</si>
  <si>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</si>
  <si>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</si>
  <si>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</si>
  <si>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</si>
  <si>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</si>
  <si>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</si>
  <si>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</si>
  <si>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</si>
  <si>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</si>
  <si>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</si>
  <si>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</si>
  <si>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</si>
  <si>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</si>
  <si>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</si>
  <si>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</si>
  <si>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</si>
  <si>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</si>
  <si>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</si>
  <si>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</si>
  <si>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</si>
  <si>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</si>
  <si>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</si>
  <si>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</si>
  <si>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</si>
  <si>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</si>
  <si>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</si>
  <si>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</si>
  <si>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</si>
  <si>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</si>
  <si>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</si>
  <si>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</si>
  <si>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</si>
  <si>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</si>
  <si>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</si>
  <si>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</si>
  <si>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</si>
  <si>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</si>
  <si>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</si>
  <si>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</si>
  <si>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</si>
  <si>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</si>
  <si>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</si>
  <si>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</si>
  <si>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</si>
  <si>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</si>
  <si>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</si>
  <si>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</si>
  <si>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</si>
  <si>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</si>
  <si>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</si>
  <si>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</si>
  <si>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</si>
  <si>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</si>
  <si>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</si>
  <si>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</si>
  <si>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</si>
  <si>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</si>
  <si>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</si>
  <si>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</si>
  <si>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</si>
  <si>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</si>
  <si>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</si>
  <si>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</si>
  <si>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</si>
  <si>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</si>
  <si>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</si>
  <si>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</si>
  <si>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</si>
  <si>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</si>
  <si>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</si>
  <si>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</si>
  <si>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</si>
  <si>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</si>
  <si>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</si>
  <si>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</si>
  <si>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</si>
  <si>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</si>
  <si>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</si>
  <si>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</si>
  <si>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</si>
  <si>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</si>
  <si>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</si>
  <si>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</si>
  <si>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</si>
  <si>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</si>
  <si>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</si>
  <si>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</si>
  <si>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</si>
  <si>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</si>
  <si>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</si>
  <si>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</si>
  <si>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</si>
  <si>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</si>
  <si>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</si>
  <si>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</si>
  <si>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</si>
  <si>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</si>
  <si>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</si>
  <si>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</si>
  <si>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</si>
  <si>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</si>
  <si>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</si>
  <si>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</si>
  <si>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</si>
  <si>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</si>
  <si>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</si>
  <si>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</si>
  <si>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</si>
  <si>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</si>
  <si>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</si>
  <si>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</si>
  <si>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</si>
  <si>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</si>
  <si>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</si>
  <si>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</si>
  <si>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</si>
  <si>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</si>
  <si>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</si>
  <si>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</si>
  <si>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</si>
  <si>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</si>
  <si>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</si>
  <si>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</si>
  <si>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</si>
  <si>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</si>
  <si>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</si>
  <si>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</si>
  <si>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</si>
  <si>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</si>
  <si>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</si>
  <si>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</si>
  <si>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</si>
  <si>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</si>
  <si>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</si>
  <si>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</si>
  <si>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</si>
  <si>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</si>
  <si>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</si>
  <si>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</si>
  <si>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</si>
  <si>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</si>
  <si>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</si>
  <si>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</si>
  <si>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</si>
  <si>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</si>
  <si>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</si>
  <si>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</si>
  <si>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</si>
  <si>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</si>
  <si>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</si>
  <si>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</si>
  <si>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</si>
  <si>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</si>
  <si>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</si>
  <si>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</si>
  <si>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</si>
  <si>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</si>
  <si>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</si>
  <si>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</si>
  <si>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</si>
  <si>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</si>
  <si>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</si>
  <si>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</si>
  <si>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</si>
  <si>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</si>
  <si>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</si>
  <si>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</si>
  <si>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</si>
  <si>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</si>
  <si>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</si>
  <si>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</si>
  <si>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</si>
  <si>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</si>
  <si>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</si>
  <si>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</si>
  <si>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</si>
  <si>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</si>
  <si>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</si>
  <si>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</si>
  <si>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</si>
  <si>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</si>
  <si>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</si>
  <si>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</si>
  <si>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</si>
  <si>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</si>
  <si>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</si>
  <si>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</si>
  <si>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</si>
  <si>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</si>
  <si>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</si>
  <si>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</si>
  <si>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</si>
  <si>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</si>
  <si>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</si>
  <si>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</si>
  <si>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</si>
  <si>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</si>
  <si>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</si>
  <si>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</si>
  <si>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</si>
  <si>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</si>
  <si>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</si>
  <si>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</si>
  <si>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</si>
  <si>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</si>
  <si>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</si>
  <si>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</si>
  <si>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</si>
  <si>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</si>
  <si>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</si>
  <si>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</si>
  <si>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</si>
  <si>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</si>
  <si>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</si>
  <si>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</si>
  <si>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</si>
  <si>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</si>
  <si>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</si>
  <si>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</si>
  <si>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</si>
  <si>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</si>
  <si>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</si>
  <si>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</si>
  <si>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</si>
  <si>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</si>
  <si>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</si>
  <si>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</si>
  <si>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</si>
  <si>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</si>
  <si>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</si>
  <si>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</si>
  <si>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</si>
  <si>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</si>
  <si>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</si>
  <si>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</si>
  <si>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</si>
  <si>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</si>
  <si>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</si>
  <si>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</si>
  <si>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</si>
  <si>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</si>
  <si>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</si>
  <si>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</si>
  <si>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</si>
  <si>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</si>
  <si>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</si>
  <si>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</si>
  <si>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</si>
  <si>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</si>
  <si>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</si>
  <si>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</si>
  <si>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</si>
  <si>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</si>
  <si>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</si>
  <si>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</si>
  <si>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</si>
  <si>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</si>
  <si>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</si>
  <si>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</si>
  <si>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</si>
  <si>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</si>
  <si>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</si>
  <si>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</si>
  <si>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</si>
  <si>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</si>
  <si>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</si>
  <si>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</si>
  <si>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</si>
  <si>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</si>
  <si>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</si>
  <si>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</si>
  <si>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</si>
  <si>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</si>
  <si>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</si>
  <si>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</si>
  <si>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</si>
  <si>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</si>
  <si>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</si>
  <si>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</si>
  <si>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</si>
  <si>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</si>
  <si>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</si>
  <si>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</si>
  <si>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</si>
  <si>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</si>
  <si>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</si>
  <si>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</si>
  <si>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</si>
  <si>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</si>
  <si>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</si>
  <si>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</si>
  <si>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</si>
  <si>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</si>
  <si>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</si>
  <si>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</si>
  <si>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</si>
  <si>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</si>
  <si>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</si>
  <si>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</si>
  <si>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</si>
  <si>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</si>
  <si>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</si>
  <si>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</si>
  <si>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</si>
  <si>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</si>
  <si>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</si>
  <si>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</si>
  <si>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</si>
  <si>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</si>
  <si>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</si>
  <si>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</si>
  <si>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</si>
  <si>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</si>
  <si>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</si>
  <si>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</si>
  <si>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</si>
  <si>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</si>
  <si>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</si>
  <si>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</si>
  <si>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</si>
  <si>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</si>
  <si>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</si>
  <si>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</si>
  <si>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</si>
  <si>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</si>
  <si>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</si>
  <si>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</si>
  <si>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</si>
  <si>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</si>
  <si>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</si>
  <si>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</si>
  <si>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</si>
  <si>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</si>
  <si>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</si>
  <si>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</si>
  <si>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</si>
  <si>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</si>
  <si>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</si>
  <si>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</si>
  <si>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</si>
  <si>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</si>
  <si>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</si>
  <si>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</si>
  <si>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</si>
  <si>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</si>
  <si>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</si>
  <si>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</si>
  <si>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</si>
  <si>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</si>
  <si>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</si>
  <si>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</si>
  <si>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</si>
  <si>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</si>
  <si>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</si>
  <si>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</si>
  <si>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</si>
  <si>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</si>
  <si>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</si>
  <si>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</si>
  <si>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</si>
  <si>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</si>
  <si>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</si>
  <si>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</si>
  <si>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</si>
  <si>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</si>
  <si>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</si>
  <si>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</si>
  <si>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</si>
  <si>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</si>
  <si>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</si>
  <si>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</si>
  <si>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</si>
  <si>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</si>
  <si>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</si>
  <si>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</si>
  <si>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</si>
  <si>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</si>
  <si>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</si>
  <si>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</si>
  <si>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</si>
  <si>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</si>
  <si>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</si>
  <si>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</si>
  <si>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</si>
  <si>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</si>
  <si>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</si>
  <si>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</si>
  <si>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</si>
  <si>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</si>
  <si>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</si>
  <si>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</si>
  <si>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</si>
  <si>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</si>
  <si>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</si>
  <si>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</si>
  <si>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</si>
  <si>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</si>
  <si>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</si>
  <si>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</si>
  <si>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</si>
  <si>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</si>
  <si>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</si>
  <si>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</si>
  <si>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</si>
  <si>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</si>
  <si>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</si>
  <si>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</si>
  <si>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</si>
  <si>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</si>
  <si>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</si>
  <si>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</si>
  <si>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</si>
  <si>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</si>
  <si>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</si>
  <si>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</si>
  <si>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</si>
  <si>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</si>
  <si>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</si>
  <si>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</si>
  <si>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</si>
  <si>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</si>
  <si>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</si>
  <si>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</si>
  <si>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</si>
  <si>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</si>
  <si>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</si>
  <si>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</si>
  <si>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</si>
  <si>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</si>
  <si>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</si>
  <si>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</si>
  <si>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</si>
  <si>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</si>
  <si>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</si>
  <si>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</si>
  <si>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</si>
  <si>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</si>
  <si>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</si>
  <si>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</si>
  <si>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</si>
  <si>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</si>
  <si>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</si>
  <si>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</si>
  <si>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</si>
  <si>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</si>
  <si>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</si>
  <si>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</si>
  <si>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</si>
  <si>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</si>
  <si>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</si>
  <si>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</si>
  <si>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</si>
  <si>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</si>
  <si>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</si>
  <si>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</si>
  <si>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</si>
  <si>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</si>
  <si>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</si>
  <si>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</si>
  <si>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</si>
  <si>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</si>
  <si>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</si>
  <si>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</si>
  <si>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</si>
  <si>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</si>
  <si>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</si>
  <si>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</si>
  <si>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</si>
  <si>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</si>
  <si>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</si>
  <si>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</si>
  <si>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</si>
  <si>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</si>
  <si>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</si>
  <si>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</si>
  <si>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</si>
  <si>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</si>
  <si>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</si>
  <si>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</si>
  <si>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</si>
  <si>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</si>
  <si>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</si>
  <si>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</si>
  <si>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</si>
  <si>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</si>
  <si>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</si>
  <si>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</si>
  <si>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</si>
  <si>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</si>
  <si>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</si>
  <si>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</si>
  <si>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</si>
  <si>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</si>
  <si>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</si>
  <si>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</si>
  <si>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</si>
  <si>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</si>
  <si>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</si>
  <si>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</si>
  <si>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</si>
  <si>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</si>
  <si>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</si>
  <si>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</si>
  <si>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</si>
  <si>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</si>
  <si>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</si>
  <si>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</si>
  <si>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</si>
  <si>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</si>
  <si>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</si>
  <si>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</si>
  <si>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</si>
  <si>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</si>
  <si>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</si>
  <si>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</si>
  <si>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</si>
  <si>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</si>
  <si>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</si>
  <si>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</si>
  <si>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</si>
  <si>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</si>
  <si>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</si>
  <si>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</si>
  <si>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</si>
  <si>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</si>
  <si>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</si>
  <si>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</si>
  <si>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</si>
  <si>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</si>
  <si>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</si>
  <si>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</si>
  <si>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</si>
  <si>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</si>
  <si>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</si>
  <si>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</si>
  <si>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</si>
  <si>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</si>
  <si>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</si>
  <si>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</si>
  <si>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</si>
  <si>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</si>
  <si>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</si>
  <si>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</si>
  <si>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</si>
  <si>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</si>
  <si>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</si>
  <si>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</si>
  <si>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</si>
  <si>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</si>
  <si>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</si>
  <si>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</si>
  <si>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</si>
  <si>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</si>
  <si>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</si>
  <si>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</si>
  <si>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</si>
  <si>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</si>
  <si>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</si>
  <si>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</si>
  <si>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</si>
  <si>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</si>
  <si>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</si>
  <si>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</si>
  <si>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</si>
  <si>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</si>
  <si>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</si>
  <si>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</si>
  <si>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</si>
  <si>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</si>
  <si>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</si>
  <si>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</si>
  <si>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</si>
  <si>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</si>
  <si>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</si>
  <si>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</si>
  <si>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</si>
  <si>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</si>
  <si>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</si>
  <si>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</si>
  <si>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</si>
  <si>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</si>
  <si>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</si>
  <si>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</si>
  <si>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</si>
  <si>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</si>
  <si>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</si>
  <si>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</si>
  <si>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</si>
  <si>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</si>
  <si>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</si>
  <si>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</si>
  <si>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</si>
  <si>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</si>
  <si>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</si>
  <si>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</si>
  <si>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</si>
  <si>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</si>
  <si>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</si>
  <si>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</si>
  <si>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</si>
  <si>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</si>
  <si>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</si>
  <si>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</si>
  <si>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</si>
  <si>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</si>
  <si>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</si>
  <si>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</si>
  <si>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</si>
  <si>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</si>
  <si>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</si>
  <si>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</si>
  <si>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</si>
  <si>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</si>
  <si>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</si>
  <si>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</si>
  <si>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</si>
  <si>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</si>
  <si>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</si>
  <si>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</si>
  <si>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</si>
  <si>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</si>
  <si>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</si>
  <si>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</si>
  <si>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</si>
  <si>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</si>
  <si>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</si>
  <si>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</si>
  <si>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</si>
  <si>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</si>
  <si>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</si>
  <si>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</si>
  <si>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</si>
  <si>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</si>
  <si>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</si>
  <si>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</si>
  <si>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</si>
  <si>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</si>
  <si>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</si>
  <si>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</si>
  <si>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</si>
  <si>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</si>
  <si>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</si>
  <si>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</si>
  <si>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</si>
  <si>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</si>
  <si>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</si>
  <si>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</si>
  <si>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</si>
  <si>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</si>
  <si>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</si>
  <si>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</si>
  <si>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</si>
  <si>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</si>
  <si>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</si>
  <si>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</si>
  <si>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</si>
  <si>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</si>
  <si>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</si>
  <si>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</si>
  <si>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</si>
  <si>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</si>
  <si>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</si>
  <si>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</si>
  <si>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</si>
  <si>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</si>
  <si>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</si>
  <si>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</si>
  <si>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</si>
  <si>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</si>
  <si>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</si>
  <si>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</si>
  <si>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</si>
  <si>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</si>
  <si>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</si>
  <si>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</si>
  <si>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</si>
  <si>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</si>
  <si>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</si>
  <si>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</si>
  <si>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</si>
  <si>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</si>
  <si>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</si>
  <si>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</si>
  <si>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</si>
  <si>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</si>
  <si>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</si>
  <si>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</si>
  <si>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</si>
  <si>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</si>
  <si>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</si>
  <si>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</si>
  <si>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</si>
  <si>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</si>
  <si>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</si>
  <si>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</si>
  <si>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</si>
  <si>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</si>
  <si>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</si>
  <si>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</si>
  <si>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</si>
  <si>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</si>
  <si>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</si>
  <si>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</si>
  <si>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</si>
  <si>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</si>
  <si>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</si>
  <si>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</si>
  <si>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</si>
  <si>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</si>
  <si>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</si>
  <si>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</si>
  <si>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</si>
  <si>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</si>
  <si>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</si>
  <si>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</si>
  <si>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</si>
  <si>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</si>
  <si>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</si>
  <si>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</si>
  <si>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</si>
  <si>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</si>
  <si>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</si>
  <si>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</si>
  <si>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</si>
  <si>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</si>
  <si>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</si>
  <si>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</si>
  <si>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</si>
  <si>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</si>
  <si>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</si>
  <si>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</si>
  <si>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</si>
  <si>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</si>
  <si>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</si>
  <si>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</si>
  <si>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</si>
  <si>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</si>
  <si>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</si>
  <si>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</si>
  <si>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</si>
  <si>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</si>
  <si>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</si>
  <si>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</si>
  <si>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</si>
  <si>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</si>
  <si>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</si>
  <si>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</si>
  <si>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</si>
  <si>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</si>
  <si>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</si>
  <si>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</si>
  <si>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</si>
  <si>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</si>
  <si>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</si>
  <si>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</si>
  <si>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</si>
  <si>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</si>
  <si>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</si>
  <si>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</si>
  <si>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</si>
  <si>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</si>
  <si>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</si>
  <si>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</si>
  <si>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</si>
  <si>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</si>
  <si>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</si>
  <si>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</si>
  <si>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</si>
  <si>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</si>
  <si>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</si>
  <si>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</si>
  <si>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</si>
  <si>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</si>
  <si>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</si>
  <si>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</si>
  <si>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</si>
  <si>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</si>
  <si>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</si>
  <si>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</si>
  <si>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</si>
  <si>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</si>
  <si>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</si>
  <si>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</si>
  <si>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</si>
  <si>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</si>
  <si>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</si>
  <si>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</si>
  <si>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</si>
  <si>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</si>
  <si>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</si>
  <si>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</si>
  <si>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</si>
  <si>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</si>
  <si>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</si>
  <si>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</si>
  <si>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</si>
  <si>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</si>
  <si>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</si>
  <si>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</si>
  <si>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</si>
  <si>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</si>
  <si>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</si>
  <si>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</si>
  <si>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</si>
  <si>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</si>
  <si>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</si>
  <si>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</si>
  <si>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</si>
  <si>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</si>
  <si>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</si>
  <si>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</si>
  <si>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</si>
  <si>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</si>
  <si>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</si>
  <si>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</si>
  <si>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</si>
  <si>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</si>
  <si>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</si>
  <si>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</si>
  <si>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</si>
  <si>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</si>
  <si>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</si>
  <si>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</si>
  <si>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</si>
  <si>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</si>
  <si>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</si>
  <si>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</si>
  <si>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</si>
  <si>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</si>
  <si>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</si>
  <si>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</si>
  <si>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</si>
  <si>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</si>
  <si>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</si>
  <si>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</si>
  <si>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</si>
  <si>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</si>
  <si>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</si>
  <si>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</si>
  <si>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</si>
  <si>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</si>
  <si>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</si>
  <si>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</si>
  <si>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</si>
  <si>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</si>
  <si>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</si>
  <si>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</si>
  <si>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</si>
  <si>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</si>
  <si>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</si>
  <si>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</si>
  <si>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</si>
  <si>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</si>
  <si>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</si>
  <si>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</si>
  <si>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</si>
  <si>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</si>
  <si>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</si>
  <si>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</si>
  <si>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</si>
  <si>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</si>
  <si>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</si>
  <si>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</si>
  <si>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</si>
  <si>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</si>
  <si>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</si>
  <si>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</si>
  <si>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</si>
  <si>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</si>
  <si>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</si>
  <si>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</si>
  <si>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</si>
  <si>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</si>
  <si>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</si>
  <si>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</si>
  <si>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</si>
  <si>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</si>
  <si>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</si>
  <si>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</si>
  <si>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</si>
  <si>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</si>
  <si>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</si>
  <si>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</si>
  <si>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</si>
  <si>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</si>
  <si>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</si>
  <si>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</si>
  <si>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</si>
  <si>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</si>
  <si>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</si>
  <si>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</si>
  <si>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</si>
  <si>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</si>
  <si>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</si>
  <si>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</si>
  <si>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</si>
  <si>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</si>
  <si>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</si>
  <si>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</si>
  <si>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</si>
  <si>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</si>
  <si>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</si>
  <si>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</si>
  <si>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</si>
  <si>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</si>
  <si>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</si>
  <si>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</si>
  <si>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</si>
  <si>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</si>
  <si>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</si>
  <si>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</si>
  <si>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</si>
  <si>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</si>
  <si>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</si>
  <si>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</si>
  <si>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</si>
  <si>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</si>
  <si>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</si>
  <si>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</si>
  <si>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</si>
  <si>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</si>
  <si>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</si>
  <si>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</si>
  <si>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</si>
  <si>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</si>
  <si>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</si>
  <si>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</si>
  <si>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</si>
  <si>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</si>
  <si>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</si>
  <si>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</si>
  <si>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</si>
  <si>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</si>
  <si>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</si>
  <si>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</si>
  <si>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</si>
  <si>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</si>
  <si>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</si>
  <si>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</si>
  <si>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</si>
  <si>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</si>
  <si>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</si>
  <si>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</si>
  <si>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</si>
  <si>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</si>
  <si>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</si>
  <si>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</si>
  <si>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</si>
  <si>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</si>
  <si>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</si>
  <si>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</si>
  <si>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</si>
  <si>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</si>
  <si>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</si>
  <si>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</si>
  <si>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</si>
  <si>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</si>
  <si>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</si>
  <si>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</si>
  <si>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</si>
  <si>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</si>
  <si>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</si>
  <si>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</si>
  <si>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</si>
  <si>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</si>
  <si>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</si>
  <si>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</si>
  <si>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</si>
  <si>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</si>
  <si>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</si>
  <si>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</si>
  <si>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</si>
  <si>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</si>
  <si>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</si>
  <si>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</si>
  <si>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</si>
  <si>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</si>
  <si>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</si>
  <si>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</si>
  <si>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</si>
  <si>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</si>
  <si>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</si>
  <si>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</si>
  <si>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</si>
  <si>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</si>
  <si>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</si>
  <si>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</si>
  <si>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</si>
  <si>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</si>
  <si>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</si>
  <si>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</si>
  <si>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</si>
  <si>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</si>
  <si>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</si>
  <si>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</si>
  <si>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</si>
  <si>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</si>
  <si>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</si>
  <si>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</si>
  <si>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</si>
  <si>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</si>
  <si>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</si>
  <si>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</si>
  <si>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</si>
  <si>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</si>
  <si>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</si>
  <si>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</si>
  <si>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</si>
  <si>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</si>
  <si>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</si>
  <si>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</si>
  <si>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</si>
  <si>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</si>
  <si>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</si>
  <si>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</si>
  <si>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</si>
  <si>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</si>
  <si>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</si>
  <si>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</si>
  <si>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</si>
  <si>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</si>
  <si>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</si>
  <si>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</si>
  <si>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</si>
  <si>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</si>
  <si>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</si>
  <si>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</si>
  <si>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</si>
  <si>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</si>
  <si>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</si>
  <si>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</si>
  <si>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</si>
  <si>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</si>
  <si>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</si>
  <si>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</si>
  <si>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</si>
  <si>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</si>
  <si>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</si>
  <si>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</si>
  <si>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</si>
  <si>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</si>
  <si>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</si>
  <si>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</si>
  <si>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</si>
  <si>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</si>
  <si>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</si>
  <si>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</si>
  <si>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</si>
  <si>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</si>
  <si>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</si>
  <si>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</si>
  <si>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</si>
  <si>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</si>
  <si>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</si>
  <si>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</si>
  <si>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</si>
  <si>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</si>
  <si>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</si>
  <si>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</si>
  <si>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</si>
  <si>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</si>
  <si>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</si>
  <si>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</si>
  <si>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</si>
  <si>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</si>
  <si>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</si>
  <si>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</si>
  <si>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</si>
  <si>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</si>
  <si>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</si>
  <si>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</si>
  <si>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</si>
  <si>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</si>
  <si>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</si>
  <si>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</si>
  <si>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</si>
  <si>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</si>
  <si>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</si>
  <si>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</si>
  <si>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</si>
  <si>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</si>
  <si>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</si>
  <si>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</si>
  <si>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</si>
  <si>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</si>
  <si>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</si>
  <si>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</si>
  <si>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</si>
  <si>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</si>
  <si>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</si>
  <si>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</si>
  <si>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</si>
  <si>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</si>
  <si>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</si>
  <si>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</si>
  <si>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</si>
  <si>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</si>
  <si>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</si>
  <si>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</si>
  <si>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</si>
  <si>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</si>
  <si>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</si>
  <si>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</si>
  <si>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</si>
  <si>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</si>
  <si>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</si>
  <si>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</si>
  <si>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</si>
  <si>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</si>
  <si>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</si>
  <si>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</si>
  <si>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</si>
  <si>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</si>
  <si>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</si>
  <si>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</si>
  <si>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</si>
  <si>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</si>
  <si>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</si>
  <si>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</si>
  <si>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</si>
  <si>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</si>
  <si>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</si>
  <si>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</si>
  <si>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</si>
  <si>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</si>
  <si>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</si>
  <si>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</si>
  <si>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</si>
  <si>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</si>
  <si>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</si>
  <si>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</si>
  <si>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</si>
  <si>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</si>
  <si>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</si>
  <si>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</si>
  <si>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</si>
  <si>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</si>
  <si>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</si>
  <si>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</si>
  <si>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</si>
  <si>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</si>
  <si>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</si>
  <si>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</si>
  <si>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</si>
  <si>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</si>
  <si>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</si>
  <si>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</si>
  <si>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</si>
  <si>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</si>
  <si>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</si>
  <si>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</si>
  <si>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</si>
  <si>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</si>
  <si>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</si>
  <si>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</si>
  <si>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</si>
  <si>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</si>
  <si>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</si>
  <si>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</si>
  <si>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</si>
  <si>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</si>
  <si>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</si>
  <si>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</si>
  <si>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</si>
  <si>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</si>
  <si>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</si>
  <si>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</si>
  <si>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</si>
  <si>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</si>
  <si>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</si>
  <si>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</si>
  <si>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</si>
  <si>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</si>
  <si>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</si>
  <si>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</si>
  <si>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</si>
  <si>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</si>
  <si>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</si>
  <si>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</si>
  <si>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</si>
  <si>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</si>
  <si>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</si>
  <si>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</si>
  <si>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</si>
  <si>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</si>
  <si>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</si>
  <si>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</si>
  <si>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</si>
  <si>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</si>
  <si>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</si>
  <si>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</si>
  <si>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</si>
  <si>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</si>
  <si>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</si>
  <si>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</si>
  <si>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</si>
  <si>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</si>
  <si>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</si>
  <si>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</si>
  <si>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</si>
  <si>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</si>
  <si>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</si>
  <si>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</si>
  <si>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</si>
  <si>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</si>
  <si>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</si>
  <si>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</si>
  <si>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</si>
  <si>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</si>
  <si>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</si>
  <si>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</si>
  <si>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</si>
  <si>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</si>
  <si>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</si>
  <si>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</si>
  <si>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</si>
  <si>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</si>
  <si>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</si>
  <si>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</si>
  <si>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</si>
  <si>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</si>
  <si>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</si>
  <si>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</si>
  <si>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</si>
  <si>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</si>
  <si>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</si>
  <si>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</si>
  <si>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</si>
  <si>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</si>
  <si>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</si>
  <si>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</si>
  <si>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</si>
  <si>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</si>
  <si>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</si>
  <si>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</si>
  <si>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</si>
  <si>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</si>
  <si>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</si>
  <si>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</si>
  <si>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</si>
  <si>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</si>
  <si>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</si>
  <si>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</si>
  <si>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</si>
  <si>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</si>
  <si>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</si>
  <si>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</si>
  <si>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</si>
  <si>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</si>
  <si>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</si>
  <si>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</si>
  <si>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</si>
  <si>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</si>
  <si>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</si>
  <si>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</si>
  <si>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</si>
  <si>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</si>
  <si>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</si>
  <si>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</si>
  <si>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</si>
  <si>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</si>
  <si>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</si>
  <si>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</si>
  <si>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</si>
  <si>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</si>
  <si>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</si>
  <si>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</si>
  <si>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</si>
  <si>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</si>
  <si>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</si>
  <si>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</si>
  <si>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</si>
  <si>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</si>
  <si>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</si>
  <si>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</si>
  <si>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</si>
  <si>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</si>
  <si>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</si>
  <si>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</si>
  <si>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</si>
  <si>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</si>
  <si>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</si>
  <si>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</si>
  <si>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</si>
  <si>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</si>
  <si>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</si>
  <si>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</si>
  <si>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</si>
  <si>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</si>
  <si>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</si>
  <si>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</si>
  <si>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</si>
  <si>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</si>
  <si>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</si>
  <si>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</si>
  <si>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</si>
  <si>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</si>
  <si>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</si>
  <si>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</si>
  <si>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</si>
  <si>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</si>
  <si>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</si>
  <si>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</si>
  <si>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</si>
  <si>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</si>
  <si>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</si>
  <si>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</si>
  <si>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</si>
  <si>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</si>
  <si>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</si>
  <si>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</si>
  <si>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</si>
  <si>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</si>
  <si>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</si>
  <si>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</si>
  <si>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</si>
  <si>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</si>
  <si>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</si>
  <si>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</si>
  <si>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</si>
  <si>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</si>
  <si>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</si>
  <si>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</si>
  <si>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</si>
  <si>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</si>
  <si>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</si>
  <si>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</si>
  <si>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</si>
  <si>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</si>
  <si>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</si>
  <si>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</si>
  <si>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</si>
  <si>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</si>
  <si>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</si>
  <si>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</si>
  <si>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</si>
  <si>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</si>
  <si>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</si>
  <si>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</si>
  <si>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</si>
  <si>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</si>
  <si>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</si>
  <si>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</si>
  <si>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</si>
  <si>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</si>
  <si>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</si>
  <si>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</si>
  <si>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</si>
  <si>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</si>
  <si>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</si>
  <si>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</si>
  <si>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</si>
  <si>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</si>
  <si>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</si>
  <si>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</si>
  <si>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</si>
  <si>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</si>
  <si>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</si>
  <si>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</si>
  <si>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</si>
  <si>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</si>
  <si>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</si>
  <si>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</si>
  <si>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</si>
  <si>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</si>
  <si>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</si>
  <si>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</si>
  <si>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</si>
  <si>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</si>
  <si>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</si>
  <si>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</si>
  <si>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</si>
  <si>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</si>
  <si>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</si>
  <si>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</si>
  <si>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</si>
  <si>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</si>
  <si>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</si>
  <si>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</si>
  <si>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</si>
  <si>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</si>
  <si>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</si>
  <si>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</si>
  <si>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</si>
  <si>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</si>
  <si>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</si>
  <si>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</si>
  <si>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</si>
  <si>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</si>
  <si>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</si>
  <si>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</si>
  <si>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</si>
  <si>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</si>
  <si>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</si>
  <si>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</si>
  <si>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</si>
  <si>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</si>
  <si>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</si>
  <si>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</si>
  <si>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</si>
  <si>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</si>
  <si>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</si>
  <si>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</si>
  <si>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</si>
  <si>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</si>
  <si>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</si>
  <si>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</si>
  <si>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</si>
  <si>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</si>
  <si>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</si>
  <si>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</si>
  <si>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</si>
  <si>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</si>
  <si>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</si>
  <si>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</si>
  <si>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</si>
  <si>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</si>
  <si>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</si>
  <si>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</si>
  <si>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</si>
  <si>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</si>
  <si>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</si>
  <si>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</si>
  <si>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</si>
  <si>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</si>
  <si>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</si>
  <si>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</si>
  <si>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</si>
  <si>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</si>
  <si>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</si>
  <si>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</si>
  <si>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</si>
  <si>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</si>
  <si>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</si>
  <si>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</si>
  <si>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</si>
  <si>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</si>
  <si>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</si>
  <si>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</si>
  <si>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</si>
  <si>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</si>
  <si>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</si>
  <si>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</si>
  <si>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</si>
  <si>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</si>
  <si>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</si>
  <si>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</si>
  <si>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</si>
  <si>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</si>
  <si>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</si>
  <si>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</si>
  <si>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</si>
  <si>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</si>
  <si>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</si>
  <si>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</si>
  <si>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</si>
  <si>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</si>
  <si>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</si>
  <si>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</si>
  <si>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</si>
  <si>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</si>
  <si>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</si>
  <si>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</si>
  <si>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</si>
  <si>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</si>
  <si>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</si>
  <si>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</si>
  <si>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</si>
  <si>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</si>
  <si>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</si>
  <si>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</si>
  <si>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</si>
  <si>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</si>
  <si>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</si>
  <si>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</si>
  <si>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</si>
  <si>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</si>
  <si>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</si>
  <si>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</si>
  <si>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</si>
  <si>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</si>
  <si>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</si>
  <si>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</si>
  <si>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</si>
  <si>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</si>
  <si>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</si>
  <si>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</si>
  <si>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</si>
  <si>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</si>
  <si>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</si>
  <si>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</si>
  <si>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</si>
  <si>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</si>
  <si>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</si>
  <si>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</si>
  <si>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</si>
  <si>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</si>
  <si>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</si>
  <si>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</si>
  <si>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</si>
  <si>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</si>
  <si>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</si>
  <si>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</si>
  <si>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</si>
  <si>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</si>
  <si>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</si>
  <si>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</si>
  <si>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</si>
  <si>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</si>
  <si>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</si>
  <si>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</si>
  <si>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</si>
  <si>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</si>
  <si>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</si>
  <si>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</si>
  <si>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</si>
  <si>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</si>
  <si>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</si>
  <si>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</si>
  <si>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</si>
  <si>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</si>
  <si>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</si>
  <si>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</si>
  <si>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</si>
  <si>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</si>
  <si>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</si>
  <si>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</si>
  <si>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</si>
  <si>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</si>
  <si>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</si>
  <si>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</si>
  <si>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</si>
  <si>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</si>
  <si>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</si>
  <si>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</si>
  <si>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</si>
  <si>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</si>
  <si>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</si>
  <si>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</si>
  <si>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</si>
  <si>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</si>
  <si>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</si>
  <si>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</si>
  <si>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</si>
  <si>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</si>
  <si>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</si>
  <si>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</si>
  <si>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</si>
  <si>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</si>
  <si>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</si>
  <si>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</si>
  <si>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</si>
  <si>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</si>
  <si>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</si>
  <si>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</si>
  <si>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</si>
  <si>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</si>
  <si>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</si>
  <si>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</si>
  <si>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</si>
  <si>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</si>
  <si>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</si>
  <si>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</si>
  <si>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</si>
  <si>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</si>
  <si>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</si>
  <si>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</si>
  <si>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</si>
  <si>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</si>
  <si>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</si>
  <si>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</si>
  <si>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</si>
  <si>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</si>
  <si>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</si>
  <si>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</si>
  <si>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</si>
  <si>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</si>
  <si>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</si>
  <si>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</si>
  <si>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</si>
  <si>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</si>
  <si>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</si>
  <si>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</si>
  <si>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</si>
  <si>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</si>
  <si>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</si>
  <si>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</si>
  <si>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</si>
  <si>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</si>
  <si>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</si>
  <si>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</si>
  <si>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</si>
  <si>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</si>
  <si>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</si>
  <si>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</si>
  <si>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</si>
  <si>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</si>
  <si>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</si>
  <si>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</si>
  <si>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</si>
  <si>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</si>
  <si>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</si>
  <si>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</si>
  <si>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</si>
  <si>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</si>
  <si>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</si>
  <si>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</si>
  <si>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</si>
  <si>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</si>
  <si>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</si>
  <si>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</si>
  <si>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</si>
  <si>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</si>
  <si>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</si>
  <si>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</si>
  <si>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</si>
  <si>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</si>
  <si>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</si>
  <si>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</si>
  <si>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</si>
  <si>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</si>
  <si>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</si>
  <si>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</si>
  <si>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</si>
  <si>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</si>
  <si>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</si>
  <si>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</si>
  <si>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</si>
  <si>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</si>
  <si>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</si>
  <si>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</si>
  <si>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</si>
  <si>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</si>
  <si>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</si>
  <si>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</si>
  <si>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</si>
  <si>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</si>
  <si>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</si>
  <si>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</si>
  <si>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</si>
  <si>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</si>
  <si>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</si>
  <si>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</si>
  <si>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</si>
  <si>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</si>
  <si>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</si>
  <si>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</si>
  <si>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</si>
  <si>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</si>
  <si>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</si>
  <si>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</si>
  <si>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</si>
  <si>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</si>
  <si>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</si>
  <si>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</si>
  <si>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</si>
  <si>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</si>
  <si>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</si>
  <si>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</si>
  <si>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</si>
  <si>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</si>
  <si>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</si>
  <si>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</si>
  <si>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</si>
  <si>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</si>
  <si>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</si>
  <si>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</si>
  <si>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</si>
  <si>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</si>
  <si>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</si>
  <si>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</si>
  <si>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</si>
  <si>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</si>
  <si>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</si>
  <si>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</si>
  <si>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</si>
  <si>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</si>
  <si>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</si>
  <si>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</si>
  <si>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</si>
  <si>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</si>
  <si>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</si>
  <si>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</si>
  <si>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</si>
  <si>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</si>
  <si>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</si>
  <si>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</si>
  <si>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</si>
  <si>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</si>
  <si>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</si>
  <si>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</si>
  <si>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</si>
  <si>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</si>
  <si>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</si>
  <si>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</si>
  <si>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</si>
  <si>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</si>
  <si>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</si>
  <si>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</si>
  <si>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</si>
  <si>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</si>
  <si>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</si>
  <si>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</si>
  <si>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</si>
  <si>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</si>
  <si>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</si>
  <si>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</si>
  <si>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</si>
  <si>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</si>
  <si>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</si>
  <si>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</si>
  <si>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</si>
  <si>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</si>
  <si>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</si>
  <si>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</si>
  <si>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</si>
  <si>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</si>
  <si>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</si>
  <si>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</si>
  <si>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</si>
  <si>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</si>
  <si>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</si>
  <si>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</si>
  <si>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</si>
  <si>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</si>
  <si>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</si>
  <si>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</si>
  <si>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</si>
  <si>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</si>
  <si>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</si>
  <si>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</si>
  <si>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</si>
  <si>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</si>
  <si>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</si>
  <si>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</si>
  <si>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</si>
  <si>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</si>
  <si>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</si>
  <si>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</si>
  <si>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</si>
  <si>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</si>
  <si>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</si>
  <si>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</si>
  <si>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</si>
  <si>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</si>
  <si>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</si>
  <si>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</si>
  <si>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</si>
  <si>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</si>
  <si>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</si>
  <si>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</si>
  <si>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</si>
  <si>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</si>
  <si>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</si>
  <si>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</si>
  <si>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</si>
  <si>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</si>
  <si>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</si>
  <si>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</si>
  <si>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</si>
  <si>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</si>
  <si>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</si>
  <si>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</si>
  <si>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</si>
  <si>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</si>
  <si>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</si>
  <si>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</si>
  <si>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</si>
  <si>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</si>
  <si>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</si>
  <si>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</si>
  <si>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</si>
  <si>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</si>
  <si>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</si>
  <si>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</si>
  <si>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</si>
  <si>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</si>
  <si>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</si>
  <si>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</si>
  <si>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</si>
  <si>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</si>
  <si>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</si>
  <si>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</si>
  <si>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</si>
  <si>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</si>
  <si>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</si>
  <si>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</si>
  <si>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</si>
  <si>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</si>
  <si>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</si>
  <si>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</si>
  <si>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</si>
  <si>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</si>
  <si>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</si>
  <si>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</si>
  <si>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</si>
  <si>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</si>
  <si>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</si>
  <si>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</si>
  <si>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</si>
  <si>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</si>
  <si>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</si>
  <si>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</si>
  <si>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</si>
  <si>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</si>
  <si>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</si>
  <si>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</si>
  <si>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</si>
  <si>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</si>
  <si>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</si>
  <si>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</si>
  <si>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</si>
  <si>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</si>
  <si>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</si>
  <si>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</si>
  <si>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</si>
  <si>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</si>
  <si>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</si>
  <si>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</si>
  <si>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</si>
  <si>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</si>
  <si>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</si>
  <si>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</si>
  <si>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</si>
  <si>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</si>
  <si>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</si>
  <si>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</si>
  <si>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</si>
  <si>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</si>
  <si>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</si>
  <si>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</si>
  <si>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</si>
  <si>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</si>
  <si>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</si>
  <si>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</si>
  <si>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</si>
  <si>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</si>
  <si>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</si>
  <si>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</si>
  <si>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</si>
  <si>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</si>
  <si>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</si>
  <si>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</si>
  <si>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</si>
  <si>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</si>
  <si>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</si>
  <si>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</si>
  <si>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</si>
  <si>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</si>
  <si>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</si>
  <si>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</si>
  <si>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</si>
  <si>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</si>
  <si>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</si>
  <si>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</si>
  <si>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</si>
  <si>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</si>
  <si>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</si>
  <si>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</si>
  <si>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</si>
  <si>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</si>
  <si>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</si>
  <si>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</si>
  <si>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</si>
  <si>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</si>
  <si>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</si>
  <si>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</si>
  <si>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</si>
  <si>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</si>
  <si>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</si>
  <si>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</si>
  <si>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</si>
  <si>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</si>
  <si>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</si>
  <si>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</si>
  <si>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</si>
  <si>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</si>
  <si>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</si>
  <si>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</si>
  <si>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</si>
  <si>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</si>
  <si>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</si>
  <si>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</si>
  <si>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</si>
  <si>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</si>
  <si>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</si>
  <si>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</si>
  <si>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</si>
  <si>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</si>
  <si>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</si>
  <si>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</si>
  <si>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</si>
  <si>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</si>
  <si>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</si>
  <si>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</si>
  <si>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</si>
  <si>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</si>
  <si>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</si>
  <si>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</si>
  <si>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</si>
  <si>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</si>
  <si>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</si>
  <si>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</si>
  <si>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</si>
  <si>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</si>
  <si>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</si>
  <si>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</si>
  <si>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</si>
  <si>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</si>
  <si>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</si>
  <si>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</si>
  <si>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</si>
  <si>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</si>
  <si>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</si>
  <si>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</si>
  <si>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</si>
  <si>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</si>
  <si>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</si>
  <si>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</si>
  <si>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</si>
  <si>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</si>
  <si>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</si>
  <si>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</si>
  <si>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</si>
  <si>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</si>
  <si>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</si>
  <si>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</si>
  <si>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</si>
  <si>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</si>
  <si>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</si>
  <si>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</si>
  <si>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</si>
  <si>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</si>
  <si>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</si>
  <si>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</si>
  <si>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</si>
  <si>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</si>
  <si>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</si>
  <si>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</si>
  <si>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</si>
  <si>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</si>
  <si>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</si>
  <si>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</si>
  <si>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</si>
  <si>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</si>
  <si>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</si>
  <si>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</si>
  <si>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</si>
  <si>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</si>
  <si>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</si>
  <si>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</si>
  <si>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</si>
  <si>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</si>
  <si>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</si>
  <si>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</si>
  <si>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</si>
  <si>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</si>
  <si>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</si>
  <si>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</si>
  <si>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</si>
  <si>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</si>
  <si>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</si>
  <si>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</si>
  <si>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</si>
  <si>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</si>
  <si>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</si>
  <si>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</si>
  <si>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</si>
  <si>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</si>
  <si>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</si>
  <si>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</si>
  <si>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</si>
  <si>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</si>
  <si>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</si>
  <si>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</si>
  <si>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</si>
  <si>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</si>
  <si>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</si>
  <si>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</si>
  <si>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</si>
  <si>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</si>
  <si>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</si>
  <si>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</si>
  <si>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</si>
  <si>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</si>
  <si>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</si>
  <si>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</si>
  <si>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</si>
  <si>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</si>
  <si>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</si>
  <si>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</si>
  <si>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</si>
  <si>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</si>
  <si>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</si>
  <si>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</si>
  <si>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</si>
  <si>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</si>
  <si>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</si>
  <si>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</si>
  <si>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</si>
  <si>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</si>
  <si>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</si>
  <si>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</si>
  <si>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</si>
  <si>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</si>
  <si>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</si>
  <si>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</si>
  <si>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</si>
  <si>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</si>
  <si>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</si>
  <si>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</si>
  <si>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</si>
  <si>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</si>
  <si>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</si>
  <si>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</si>
  <si>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</si>
  <si>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</si>
  <si>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</si>
  <si>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</si>
  <si>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</si>
  <si>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</si>
  <si>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</si>
  <si>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</si>
  <si>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</si>
  <si>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</si>
  <si>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</si>
  <si>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</si>
  <si>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</si>
  <si>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</si>
  <si>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</si>
  <si>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</si>
  <si>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</si>
  <si>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</si>
  <si>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</si>
  <si>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</si>
  <si>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</si>
  <si>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</si>
  <si>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</si>
  <si>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</si>
  <si>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</si>
  <si>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</si>
  <si>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</si>
  <si>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</si>
  <si>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</si>
  <si>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</si>
  <si>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</si>
  <si>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</si>
  <si>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</si>
  <si>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</si>
  <si>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</si>
  <si>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</si>
  <si>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</si>
  <si>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</si>
  <si>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</si>
  <si>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</si>
  <si>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</si>
  <si>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</si>
  <si>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</si>
  <si>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</si>
  <si>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</si>
  <si>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</si>
  <si>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</si>
  <si>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</si>
  <si>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</si>
  <si>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</si>
  <si>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</si>
  <si>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</si>
  <si>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</si>
  <si>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</si>
  <si>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</si>
  <si>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</si>
  <si>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</si>
  <si>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</si>
  <si>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</si>
  <si>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</si>
  <si>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</si>
  <si>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</si>
  <si>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</si>
  <si>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</si>
  <si>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</si>
  <si>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</si>
  <si>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</si>
  <si>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</si>
  <si>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</si>
  <si>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</si>
  <si>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</si>
  <si>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</si>
  <si>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</si>
  <si>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</si>
  <si>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</si>
  <si>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</si>
  <si>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</si>
  <si>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</si>
  <si>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</si>
  <si>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</si>
  <si>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</si>
  <si>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</si>
  <si>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</si>
  <si>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</si>
  <si>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</si>
  <si>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</si>
  <si>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</si>
  <si>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</si>
  <si>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</si>
  <si>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</si>
  <si>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</si>
  <si>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</si>
  <si>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</si>
  <si>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</si>
  <si>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</si>
  <si>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</si>
  <si>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</si>
  <si>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</si>
  <si>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</si>
  <si>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</si>
  <si>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</si>
  <si>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</si>
  <si>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</si>
  <si>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</si>
  <si>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</si>
  <si>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</si>
  <si>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</si>
  <si>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</si>
  <si>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</si>
  <si>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</si>
  <si>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</si>
  <si>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</si>
  <si>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</si>
  <si>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</si>
  <si>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</si>
  <si>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</si>
  <si>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</si>
  <si>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</si>
  <si>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</si>
  <si>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</si>
  <si>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</si>
  <si>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</si>
  <si>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</si>
  <si>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</si>
  <si>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</si>
  <si>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</si>
  <si>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</si>
  <si>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</si>
  <si>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</si>
  <si>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</si>
  <si>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</si>
  <si>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</si>
  <si>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</si>
  <si>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</si>
  <si>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</si>
  <si>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</si>
  <si>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</si>
  <si>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</si>
  <si>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</si>
  <si>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</si>
  <si>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</si>
  <si>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</si>
  <si>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</si>
  <si>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</si>
  <si>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</si>
  <si>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</si>
  <si>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</si>
  <si>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</si>
  <si>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</si>
  <si>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</si>
  <si>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</si>
  <si>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</si>
  <si>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</si>
  <si>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</si>
  <si>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</si>
  <si>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</si>
  <si>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</si>
  <si>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</si>
  <si>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</si>
  <si>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</si>
  <si>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</si>
  <si>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</si>
  <si>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</si>
  <si>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</si>
  <si>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</si>
  <si>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</si>
  <si>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</si>
  <si>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</si>
  <si>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</si>
  <si>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</si>
  <si>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</si>
  <si>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</si>
  <si>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</si>
  <si>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</si>
  <si>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</si>
  <si>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</si>
  <si>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</si>
  <si>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</si>
  <si>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</si>
  <si>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</si>
  <si>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</si>
  <si>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</si>
  <si>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</si>
  <si>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</si>
  <si>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</si>
  <si>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</si>
  <si>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</si>
  <si>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</si>
  <si>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</si>
  <si>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</si>
  <si>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</si>
  <si>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</si>
  <si>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</si>
  <si>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</si>
  <si>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</si>
  <si>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</si>
  <si>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</si>
  <si>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</si>
  <si>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</si>
  <si>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</si>
  <si>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</si>
  <si>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</si>
  <si>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</si>
  <si>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</si>
  <si>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</si>
  <si>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</si>
  <si>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</si>
  <si>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</si>
  <si>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</si>
  <si>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</si>
  <si>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</si>
  <si>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</si>
  <si>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</si>
  <si>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</si>
  <si>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</si>
  <si>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</si>
  <si>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</si>
  <si>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</si>
  <si>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</si>
  <si>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</si>
  <si>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</si>
  <si>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</si>
  <si>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</si>
  <si>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</si>
  <si>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</si>
  <si>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</si>
  <si>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</si>
  <si>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</si>
  <si>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</si>
  <si>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</si>
  <si>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</si>
  <si>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</si>
  <si>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</si>
  <si>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</si>
  <si>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</si>
  <si>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</si>
  <si>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</si>
  <si>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</si>
  <si>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</si>
  <si>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</si>
  <si>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</si>
  <si>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</si>
  <si>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</si>
  <si>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</si>
  <si>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</si>
  <si>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</si>
  <si>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</si>
  <si>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</si>
  <si>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</si>
  <si>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</si>
  <si>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</si>
  <si>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</si>
  <si>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</si>
  <si>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</si>
  <si>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</si>
  <si>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</si>
  <si>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</si>
  <si>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</si>
  <si>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</si>
  <si>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</si>
  <si>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</si>
  <si>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</si>
  <si>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</si>
  <si>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</si>
  <si>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</si>
  <si>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</si>
  <si>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</si>
  <si>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</si>
  <si>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</si>
  <si>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</si>
  <si>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</si>
  <si>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</si>
  <si>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</si>
  <si>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</si>
  <si>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</si>
  <si>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</si>
  <si>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</si>
  <si>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</si>
  <si>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</si>
  <si>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</si>
  <si>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</si>
  <si>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</si>
  <si>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</si>
  <si>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</si>
  <si>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</si>
  <si>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</si>
  <si>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</si>
  <si>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</si>
  <si>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</si>
  <si>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</si>
  <si>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</si>
  <si>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</si>
  <si>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</si>
  <si>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</si>
  <si>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</si>
  <si>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</si>
  <si>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</si>
  <si>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</si>
  <si>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</si>
  <si>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</si>
  <si>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</si>
  <si>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</si>
  <si>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</si>
  <si>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</si>
  <si>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</si>
  <si>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</si>
  <si>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</si>
  <si>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</si>
  <si>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</si>
  <si>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</si>
  <si>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</si>
  <si>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</si>
  <si>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</si>
  <si>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</si>
  <si>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</si>
  <si>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</si>
  <si>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</si>
  <si>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</si>
  <si>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</si>
  <si>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</si>
  <si>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</si>
  <si>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</si>
  <si>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</si>
  <si>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</si>
  <si>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</si>
  <si>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</si>
  <si>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</si>
  <si>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</si>
  <si>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</si>
  <si>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</si>
  <si>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</si>
  <si>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</si>
  <si>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</si>
  <si>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</si>
  <si>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</si>
  <si>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</si>
  <si>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</si>
  <si>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</si>
  <si>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</si>
  <si>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</si>
  <si>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</si>
  <si>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</si>
  <si>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</si>
  <si>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</si>
  <si>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</si>
  <si>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</si>
  <si>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</si>
  <si>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</si>
  <si>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</si>
  <si>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</si>
  <si>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</si>
  <si>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</si>
  <si>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</si>
  <si>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</si>
  <si>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</si>
  <si>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</si>
  <si>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</si>
  <si>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</si>
  <si>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</si>
  <si>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</si>
  <si>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</si>
  <si>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</si>
  <si>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</si>
  <si>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</si>
  <si>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</si>
  <si>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</si>
  <si>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</si>
  <si>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</si>
  <si>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</si>
  <si>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</si>
  <si>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</si>
  <si>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</si>
  <si>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</si>
  <si>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</si>
  <si>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</si>
  <si>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</si>
  <si>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</si>
  <si>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</si>
  <si>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</si>
  <si>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</si>
  <si>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</si>
  <si>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</si>
  <si>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</si>
  <si>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</si>
  <si>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</si>
  <si>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</si>
  <si>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</si>
  <si>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</si>
  <si>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</si>
  <si>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</si>
  <si>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</si>
  <si>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</si>
  <si>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</si>
  <si>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</si>
  <si>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</si>
  <si>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</si>
  <si>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</si>
  <si>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</si>
  <si>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</si>
  <si>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</si>
  <si>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</si>
  <si>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</si>
  <si>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</si>
  <si>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</si>
  <si>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</si>
  <si>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</si>
  <si>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</si>
  <si>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</si>
  <si>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</si>
  <si>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</si>
  <si>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</si>
  <si>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</si>
  <si>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</si>
  <si>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</si>
  <si>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</si>
  <si>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</si>
  <si>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</si>
  <si>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</si>
  <si>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</si>
  <si>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</si>
  <si>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</si>
  <si>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</si>
  <si>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</si>
  <si>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</si>
  <si>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</si>
  <si>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</si>
  <si>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</si>
  <si>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</si>
  <si>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</si>
  <si>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</si>
  <si>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</si>
  <si>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</si>
  <si>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</si>
  <si>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</si>
  <si>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</si>
  <si>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</si>
  <si>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</si>
  <si>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</si>
  <si>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</si>
  <si>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</si>
  <si>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</si>
  <si>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</si>
  <si>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</si>
  <si>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</si>
  <si>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</si>
  <si>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</si>
  <si>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</si>
  <si>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</si>
  <si>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</si>
  <si>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</si>
  <si>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</si>
  <si>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</si>
  <si>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</si>
  <si>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</si>
  <si>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</si>
  <si>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</si>
  <si>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</si>
  <si>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</si>
  <si>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</si>
  <si>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</si>
  <si>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</si>
  <si>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</si>
  <si>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</si>
  <si>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</si>
  <si>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</si>
  <si>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</si>
  <si>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</si>
  <si>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</si>
  <si>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</si>
  <si>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</si>
  <si>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</si>
  <si>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</si>
  <si>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</si>
  <si>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</si>
  <si>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</si>
  <si>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</si>
  <si>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</si>
  <si>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</si>
  <si>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</si>
  <si>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</si>
  <si>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</si>
  <si>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</si>
  <si>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</si>
  <si>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</si>
  <si>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</si>
  <si>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</si>
  <si>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</si>
  <si>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</si>
  <si>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</si>
  <si>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</si>
  <si>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</si>
  <si>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</si>
  <si>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</si>
  <si>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</si>
  <si>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</si>
  <si>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</si>
  <si>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</si>
  <si>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</si>
  <si>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</si>
  <si>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</si>
  <si>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</si>
  <si>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</si>
  <si>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</si>
  <si>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</si>
  <si>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</si>
  <si>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</si>
  <si>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</si>
  <si>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</si>
  <si>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</si>
  <si>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</si>
  <si>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</si>
  <si>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</si>
  <si>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</si>
  <si>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</si>
  <si>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</si>
  <si>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</si>
  <si>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</si>
  <si>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</si>
  <si>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</si>
  <si>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</si>
  <si>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</si>
  <si>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</si>
  <si>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</si>
  <si>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</si>
  <si>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</si>
  <si>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</si>
  <si>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</si>
  <si>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</si>
  <si>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</si>
  <si>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</si>
  <si>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</si>
  <si>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</si>
  <si>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</si>
  <si>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</si>
  <si>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</si>
  <si>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</si>
  <si>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</si>
  <si>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</si>
  <si>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</si>
  <si>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</si>
  <si>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</si>
  <si>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</si>
  <si>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</si>
  <si>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</si>
  <si>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</si>
  <si>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</si>
  <si>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</si>
  <si>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</si>
  <si>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</si>
  <si>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</si>
  <si>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</si>
  <si>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</si>
  <si>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</si>
  <si>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</si>
  <si>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</si>
  <si>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</si>
  <si>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</si>
  <si>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</si>
  <si>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</si>
  <si>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</si>
  <si>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</si>
  <si>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</si>
  <si>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</si>
  <si>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</si>
  <si>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</si>
  <si>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</si>
  <si>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</si>
  <si>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</si>
  <si>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</si>
  <si>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</si>
  <si>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</si>
  <si>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</si>
  <si>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</si>
  <si>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</si>
  <si>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</si>
  <si>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</si>
  <si>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</si>
  <si>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</si>
  <si>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</si>
  <si>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</si>
  <si>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</si>
  <si>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</si>
  <si>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</si>
  <si>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</si>
  <si>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</si>
  <si>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</si>
  <si>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</si>
  <si>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</si>
  <si>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</si>
  <si>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</si>
  <si>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</si>
  <si>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</si>
  <si>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</si>
  <si>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</si>
  <si>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</si>
  <si>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</si>
  <si>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</si>
  <si>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</si>
  <si>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</si>
  <si>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</si>
  <si>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</si>
  <si>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</si>
  <si>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</si>
  <si>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</si>
  <si>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</si>
  <si>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</si>
  <si>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</si>
  <si>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</si>
  <si>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</si>
  <si>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</si>
  <si>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</si>
  <si>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</si>
  <si>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</si>
  <si>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</si>
  <si>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</si>
  <si>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</si>
  <si>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</si>
  <si>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</si>
  <si>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</si>
  <si>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</si>
  <si>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</si>
  <si>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</si>
  <si>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</si>
  <si>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</si>
  <si>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</si>
  <si>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</si>
  <si>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</si>
  <si>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</si>
  <si>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</si>
  <si>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</si>
  <si>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</si>
  <si>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</si>
  <si>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</si>
  <si>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</si>
  <si>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</si>
  <si>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</si>
  <si>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</si>
  <si>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</si>
  <si>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</si>
  <si>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</si>
  <si>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</si>
  <si>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</si>
  <si>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</si>
  <si>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</si>
  <si>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</si>
  <si>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</si>
  <si>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</si>
  <si>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</si>
  <si>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</si>
  <si>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</si>
  <si>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</si>
  <si>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</si>
  <si>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</si>
  <si>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</si>
  <si>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</si>
  <si>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</si>
  <si>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</si>
  <si>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</si>
  <si>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</si>
  <si>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</si>
  <si>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</si>
  <si>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</si>
  <si>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</si>
  <si>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</si>
  <si>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</si>
  <si>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</si>
  <si>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</si>
  <si>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</si>
  <si>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</si>
  <si>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</si>
  <si>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</si>
  <si>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</si>
  <si>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</si>
  <si>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</si>
  <si>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</si>
  <si>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</si>
  <si>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</si>
  <si>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</si>
  <si>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</si>
  <si>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</si>
  <si>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</si>
  <si>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</si>
  <si>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</si>
  <si>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</si>
  <si>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</si>
  <si>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</si>
  <si>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</si>
  <si>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</si>
  <si>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</si>
  <si>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</si>
  <si>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</si>
  <si>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</si>
  <si>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</si>
  <si>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</si>
  <si>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</si>
  <si>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</si>
  <si>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</si>
  <si>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</si>
  <si>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</si>
  <si>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</si>
  <si>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</si>
  <si>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</si>
  <si>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</si>
  <si>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</si>
  <si>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</si>
  <si>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</si>
  <si>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</si>
  <si>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</si>
  <si>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</si>
  <si>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</si>
  <si>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</si>
  <si>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</si>
  <si>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</si>
  <si>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</si>
  <si>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</si>
  <si>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</si>
  <si>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</si>
  <si>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</si>
  <si>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</si>
  <si>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</si>
  <si>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</si>
  <si>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</si>
  <si>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</si>
  <si>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</si>
  <si>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</si>
  <si>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</si>
  <si>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</si>
  <si>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</si>
  <si>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</si>
  <si>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</si>
  <si>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</si>
  <si>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</si>
  <si>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</si>
  <si>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</si>
  <si>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</si>
  <si>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</si>
  <si>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</si>
  <si>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</si>
  <si>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</si>
  <si>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</si>
  <si>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</si>
  <si>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</si>
  <si>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</si>
  <si>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</si>
  <si>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</si>
  <si>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</si>
  <si>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</si>
  <si>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</si>
  <si>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</si>
  <si>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</si>
  <si>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</si>
  <si>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</si>
  <si>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</si>
  <si>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</si>
  <si>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</si>
  <si>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</si>
  <si>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</si>
  <si>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</si>
  <si>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</si>
  <si>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</si>
  <si>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</si>
  <si>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</si>
  <si>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</si>
  <si>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</si>
  <si>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</si>
  <si>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</si>
  <si>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</si>
  <si>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</si>
  <si>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</si>
  <si>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</si>
  <si>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</si>
  <si>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</si>
  <si>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</si>
  <si>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</si>
  <si>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</si>
  <si>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</si>
  <si>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</si>
  <si>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</si>
  <si>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</si>
  <si>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</si>
  <si>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</si>
  <si>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</si>
  <si>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</si>
  <si>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</si>
  <si>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</si>
  <si>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</si>
  <si>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</si>
  <si>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</si>
  <si>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</si>
  <si>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</si>
  <si>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</si>
  <si>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</si>
  <si>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</si>
  <si>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</si>
  <si>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</si>
  <si>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</si>
  <si>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</si>
  <si>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</si>
  <si>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</si>
  <si>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</si>
  <si>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</si>
  <si>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</si>
  <si>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</si>
  <si>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</si>
  <si>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</si>
  <si>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</si>
  <si>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</si>
  <si>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</si>
  <si>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</si>
  <si>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</si>
  <si>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</si>
  <si>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</si>
  <si>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</si>
  <si>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</si>
  <si>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</si>
  <si>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</si>
  <si>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</si>
  <si>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</si>
  <si>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</si>
  <si>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</si>
  <si>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</si>
  <si>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</si>
  <si>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</si>
  <si>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</si>
  <si>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</si>
  <si>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</si>
  <si>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</si>
  <si>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</si>
  <si>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</si>
  <si>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</si>
  <si>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</si>
  <si>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</si>
  <si>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</si>
  <si>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</si>
  <si>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</si>
  <si>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</si>
  <si>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</si>
  <si>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</si>
  <si>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</si>
  <si>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</si>
  <si>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</si>
  <si>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</si>
  <si>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</si>
  <si>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</si>
  <si>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</si>
  <si>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</si>
  <si>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</si>
  <si>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</si>
  <si>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</si>
  <si>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</si>
  <si>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</si>
  <si>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</si>
  <si>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</si>
  <si>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</si>
  <si>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</si>
  <si>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</si>
  <si>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</si>
  <si>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</si>
  <si>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</si>
  <si>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</si>
  <si>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</si>
  <si>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</si>
  <si>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</si>
  <si>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</si>
  <si>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</si>
  <si>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</si>
  <si>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</si>
  <si>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</si>
  <si>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</si>
  <si>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</si>
  <si>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</si>
  <si>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</si>
  <si>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</si>
  <si>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</si>
  <si>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</si>
  <si>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</si>
  <si>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</si>
  <si>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</si>
  <si>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</si>
  <si>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</si>
  <si>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</si>
  <si>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</si>
  <si>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</si>
  <si>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</si>
  <si>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</si>
  <si>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</si>
  <si>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</si>
  <si>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</si>
  <si>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</si>
  <si>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</si>
  <si>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</si>
  <si>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</si>
  <si>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</si>
  <si>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</si>
  <si>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</si>
  <si>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</si>
  <si>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</si>
  <si>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</si>
  <si>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</si>
  <si>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</si>
  <si>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</si>
  <si>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</si>
  <si>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</si>
  <si>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</si>
  <si>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</si>
  <si>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</si>
  <si>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</si>
  <si>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</si>
  <si>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</si>
  <si>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</si>
  <si>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</si>
  <si>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</si>
  <si>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</si>
  <si>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</si>
  <si>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</si>
  <si>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</si>
  <si>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</si>
  <si>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</si>
  <si>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</si>
  <si>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</si>
  <si>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</si>
  <si>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</si>
  <si>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</si>
  <si>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</si>
  <si>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</si>
  <si>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</si>
  <si>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</si>
  <si>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</si>
  <si>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</si>
  <si>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</si>
  <si>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</si>
  <si>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</si>
  <si>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</si>
  <si>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</si>
  <si>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</si>
  <si>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</si>
  <si>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</si>
  <si>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</si>
  <si>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</si>
  <si>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</si>
  <si>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</si>
  <si>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</si>
  <si>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</si>
  <si>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</si>
  <si>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</si>
  <si>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</si>
  <si>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</si>
  <si>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</si>
  <si>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</si>
  <si>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</si>
  <si>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</si>
  <si>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</si>
  <si>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</si>
  <si>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</si>
  <si>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</si>
  <si>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</si>
  <si>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</si>
  <si>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</si>
  <si>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</si>
  <si>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</si>
  <si>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</si>
  <si>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</si>
  <si>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</si>
  <si>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</si>
  <si>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</si>
  <si>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</si>
  <si>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</si>
  <si>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</si>
  <si>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</si>
  <si>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</si>
  <si>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</si>
  <si>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</si>
  <si>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</si>
  <si>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</si>
  <si>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</si>
  <si>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</si>
  <si>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</si>
  <si>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</si>
  <si>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</si>
  <si>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</si>
  <si>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</si>
  <si>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</si>
  <si>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</si>
  <si>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</si>
  <si>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</si>
  <si>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</si>
  <si>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</si>
  <si>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</si>
  <si>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</si>
  <si>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</si>
  <si>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</si>
  <si>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</si>
  <si>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</si>
  <si>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</si>
  <si>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</si>
  <si>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</si>
  <si>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</si>
  <si>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</si>
  <si>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</si>
  <si>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</si>
  <si>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</si>
  <si>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</si>
  <si>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</si>
  <si>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</si>
  <si>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</si>
  <si>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</si>
  <si>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</si>
  <si>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</si>
  <si>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</si>
  <si>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</si>
  <si>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</si>
  <si>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</si>
  <si>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</si>
  <si>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</si>
  <si>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</si>
  <si>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</si>
  <si>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</si>
  <si>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</si>
  <si>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</si>
  <si>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</si>
  <si>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</si>
  <si>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</si>
  <si>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</si>
  <si>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</si>
  <si>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</si>
  <si>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</si>
  <si>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</si>
  <si>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</si>
  <si>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</si>
  <si>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</si>
  <si>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</si>
  <si>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</si>
  <si>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</si>
  <si>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</si>
  <si>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</si>
  <si>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</si>
  <si>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</si>
  <si>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</si>
  <si>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</si>
  <si>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</si>
  <si>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</si>
  <si>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</si>
  <si>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</si>
  <si>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</si>
  <si>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</si>
  <si>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</si>
  <si>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</si>
  <si>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</si>
  <si>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</si>
  <si>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</si>
  <si>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</si>
  <si>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</si>
  <si>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</si>
  <si>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</si>
  <si>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</si>
  <si>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</si>
  <si>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</si>
  <si>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</si>
  <si>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</si>
  <si>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</si>
  <si>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</si>
  <si>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</si>
  <si>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</si>
  <si>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</si>
  <si>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</si>
  <si>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</si>
  <si>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</si>
  <si>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</si>
  <si>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</si>
  <si>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</si>
  <si>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</si>
  <si>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</si>
  <si>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</si>
  <si>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</si>
  <si>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</si>
  <si>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</si>
  <si>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</si>
  <si>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</si>
  <si>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</si>
  <si>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</si>
  <si>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</si>
  <si>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</si>
  <si>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</si>
  <si>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</si>
  <si>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</si>
  <si>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</si>
  <si>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</si>
  <si>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</si>
  <si>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</si>
  <si>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</si>
  <si>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</si>
  <si>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</si>
  <si>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</si>
  <si>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</si>
  <si>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</si>
  <si>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</si>
  <si>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</si>
  <si>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</si>
  <si>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</si>
  <si>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</si>
  <si>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</si>
  <si>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</si>
  <si>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</si>
  <si>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</si>
  <si>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</si>
  <si>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</si>
  <si>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</si>
  <si>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</si>
  <si>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</si>
  <si>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</si>
  <si>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</si>
  <si>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</si>
  <si>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</si>
  <si>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</si>
  <si>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</si>
  <si>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</si>
  <si>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</si>
  <si>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</si>
  <si>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</si>
  <si>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</si>
  <si>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</si>
  <si>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</si>
  <si>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</si>
  <si>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</si>
  <si>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</si>
  <si>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</si>
  <si>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</si>
  <si>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</si>
  <si>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</si>
  <si>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</si>
  <si>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</si>
  <si>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</si>
  <si>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</si>
  <si>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</si>
  <si>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</si>
  <si>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</si>
  <si>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</si>
  <si>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</si>
  <si>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</si>
  <si>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</si>
  <si>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</si>
  <si>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</si>
  <si>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</si>
  <si>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</si>
  <si>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</si>
  <si>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</si>
  <si>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</si>
  <si>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</si>
  <si>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</si>
  <si>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</si>
  <si>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</si>
  <si>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</si>
  <si>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</si>
  <si>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</si>
  <si>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</si>
  <si>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</si>
  <si>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</si>
  <si>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</si>
  <si>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</si>
  <si>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</si>
  <si>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</si>
  <si>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</si>
  <si>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</si>
  <si>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</si>
  <si>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</si>
  <si>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</si>
  <si>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</si>
  <si>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</si>
  <si>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</si>
  <si>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</si>
  <si>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</si>
  <si>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</si>
  <si>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</si>
  <si>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</si>
  <si>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</si>
  <si>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</si>
  <si>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</si>
  <si>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</si>
  <si>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</si>
  <si>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</si>
  <si>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</si>
  <si>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</si>
  <si>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</si>
  <si>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</si>
  <si>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</si>
  <si>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</si>
  <si>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</si>
  <si>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</si>
  <si>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</si>
  <si>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</si>
  <si>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</si>
  <si>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</si>
  <si>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</si>
  <si>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</si>
  <si>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</si>
  <si>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</si>
  <si>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</si>
  <si>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</si>
  <si>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</si>
  <si>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</si>
  <si>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</si>
  <si>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</si>
  <si>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</si>
  <si>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</si>
  <si>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</si>
  <si>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</si>
  <si>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</si>
  <si>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</si>
  <si>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</si>
  <si>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</si>
  <si>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</si>
  <si>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</si>
  <si>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</si>
  <si>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</si>
  <si>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</si>
  <si>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</si>
  <si>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</si>
  <si>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</si>
  <si>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</si>
  <si>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</si>
  <si>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</si>
  <si>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</si>
  <si>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</si>
  <si>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</si>
  <si>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</si>
  <si>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</si>
  <si>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</si>
  <si>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</si>
  <si>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</si>
  <si>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</si>
  <si>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</si>
  <si>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</si>
  <si>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</si>
  <si>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</si>
  <si>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</si>
  <si>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</si>
  <si>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</si>
  <si>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</si>
  <si>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</si>
  <si>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</si>
  <si>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</si>
  <si>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</si>
  <si>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</si>
  <si>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</si>
  <si>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</si>
  <si>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</si>
  <si>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</si>
  <si>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</si>
  <si>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</si>
  <si>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</si>
  <si>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</si>
  <si>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</si>
  <si>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</si>
  <si>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</si>
  <si>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</si>
  <si>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</si>
  <si>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</si>
  <si>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</si>
  <si>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</si>
  <si>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</si>
  <si>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</si>
  <si>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</si>
  <si>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</si>
  <si>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</si>
  <si>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</si>
  <si>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</si>
  <si>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</si>
  <si>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</si>
  <si>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</si>
  <si>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</si>
  <si>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</si>
  <si>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</si>
  <si>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</si>
  <si>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</si>
  <si>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</si>
  <si>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</si>
  <si>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</si>
  <si>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</si>
  <si>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</si>
  <si>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</si>
  <si>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</si>
  <si>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</si>
  <si>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</si>
  <si>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</si>
  <si>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</si>
  <si>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</si>
  <si>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</si>
  <si>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</si>
  <si>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</si>
  <si>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</si>
  <si>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</si>
  <si>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</si>
  <si>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</si>
  <si>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</si>
  <si>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</si>
  <si>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</si>
  <si>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</si>
  <si>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</si>
  <si>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</si>
  <si>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</si>
  <si>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</si>
  <si>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</si>
  <si>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</si>
  <si>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</si>
  <si>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</si>
  <si>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</si>
  <si>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</si>
  <si>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</si>
  <si>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</si>
  <si>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</si>
  <si>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</si>
  <si>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</si>
  <si>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</si>
  <si>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</si>
  <si>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</si>
  <si>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</si>
  <si>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</si>
  <si>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</si>
  <si>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</si>
  <si>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</si>
  <si>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</si>
  <si>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</si>
  <si>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</si>
  <si>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</si>
  <si>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</si>
  <si>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</si>
  <si>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</si>
  <si>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</si>
  <si>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</si>
  <si>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</si>
  <si>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</si>
  <si>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</si>
  <si>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</si>
  <si>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</si>
  <si>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</si>
  <si>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</si>
  <si>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</si>
  <si>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</si>
  <si>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</si>
  <si>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</si>
  <si>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</si>
  <si>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</si>
  <si>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</si>
  <si>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</si>
  <si>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</si>
  <si>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</si>
  <si>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</si>
  <si>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</si>
  <si>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</si>
  <si>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</si>
  <si>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</si>
  <si>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</si>
  <si>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</si>
  <si>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</si>
  <si>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</si>
  <si>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</si>
  <si>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</si>
  <si>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</si>
  <si>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</si>
  <si>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</si>
  <si>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</si>
  <si>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</si>
  <si>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</si>
  <si>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</si>
  <si>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</si>
  <si>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</si>
  <si>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</si>
  <si>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</si>
  <si>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</si>
  <si>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</si>
  <si>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</si>
  <si>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</si>
  <si>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</si>
  <si>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</si>
  <si>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</si>
  <si>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</si>
  <si>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</si>
  <si>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</si>
  <si>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</si>
  <si>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</si>
  <si>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</si>
  <si>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</si>
  <si>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</si>
  <si>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</si>
  <si>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</si>
  <si>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</si>
  <si>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</si>
  <si>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</si>
  <si>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</si>
  <si>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</si>
  <si>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</si>
  <si>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</si>
  <si>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</si>
  <si>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</si>
  <si>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</si>
  <si>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</si>
  <si>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</si>
  <si>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</si>
  <si>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</si>
  <si>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</si>
  <si>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</si>
  <si>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</si>
  <si>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</si>
  <si>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</si>
  <si>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</si>
  <si>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</si>
  <si>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</si>
  <si>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</si>
  <si>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</si>
  <si>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</si>
  <si>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</si>
  <si>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</si>
  <si>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</si>
  <si>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</si>
  <si>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</si>
  <si>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</si>
  <si>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</si>
  <si>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</si>
  <si>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</si>
  <si>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</si>
  <si>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</si>
  <si>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</si>
  <si>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</si>
  <si>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</si>
  <si>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</si>
  <si>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</si>
  <si>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</si>
  <si>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</si>
  <si>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</si>
  <si>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</si>
  <si>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</si>
  <si>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</si>
  <si>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</si>
  <si>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</si>
  <si>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</si>
  <si>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</si>
  <si>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</si>
  <si>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</si>
  <si>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</si>
  <si>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</si>
  <si>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</si>
  <si>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100 mins</t>
  </si>
  <si>
    <t>PCM-20251030-00000257</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</si>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</sst>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tabSelected="1" workbookViewId="0">
      <selection activeCell="J15" sqref="J1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297.30461747685331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0.68568229166703532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45960.253043402779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45960.253043402779</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45960.253043402779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45960.253043402779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45960.253043402779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45960.253043402779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45960.253043402779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45960.253043402779</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45960.253043402779</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45960.253043055556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45960.253043055556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45960.253043055556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45960.253043055556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45960.253043055556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45960.253043055556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45960.253043055556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45960.253043055556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45960.253043055556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45960.253043055556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45960.253043055556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45960.253043055556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45960.253043055556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45960.253043055556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45960.253043055556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45960.253043055556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45960.253043055556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45960.253043055556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45960.253043055556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45960.253043055556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45960.253043055556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45960.253043055556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45960.253043055556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45960.253043055556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45960.253043055556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45960.253043055556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45960.253043055556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45960.253043055556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45960.253043055556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45960.253043055556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45960.253043055556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45960.253043055556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45960.253043055556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45960.253043055556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45960.253043055556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45960.253043055556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45960.253043055556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45960.253043055556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45960.253043055556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45960.253043055556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45960.253043055556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45960.253043055556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45960.253043055556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45960.253043055556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45960.253043055556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45960.253043055556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45960.253043055556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45960.253043055556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45960.253043055556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45960.253043055556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45960.253043055556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45960.253043055556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45960.253043055556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45960.253043055556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45960.253043055556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45960.253043055556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45960.253043055556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45960.253043055556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45960.253043055556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45960.253043055556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45960.253043055556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45960.253043055556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45960.253043055556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45960.253043055556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45960.253043055556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45960.253043055556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45960.253043055556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45960.253043055556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45960.253043055556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45960.253043055556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45960.253043055556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45960.253043055556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45960.253043055556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45960.253043055556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45960.253043055556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45960.253043055556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45960.253043055556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45960.253043055556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45960.253043055556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45960.253043055556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45960.253043055556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45960.253043055556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45960.253043055556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45960.253043055556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45960.253043055556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45960.253043055556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45960.253043055556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45960.253043055556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45960.253043055556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45960.253043055556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45960.253043055556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45960.253043055556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45960.253043055556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45960.253043055556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45960.253043055556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45960.253043055556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45960.253043055556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45960.253043055556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45960.253043055556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45960.253043055556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45960.253043055556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45960.253043055556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45960.253043055556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45960.253043055556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45960.253043055556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45960.253043055556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45960.253043055556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45960.253043055556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45960.253043055556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45960.253043055556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45960.253043055556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45960.253043055556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45960.253043055556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45960.253043055556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45960.253043055556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45960.253043055556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45960.253043055556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45960.253043055556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45960.253043055556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45960.253043055556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45960.253043055556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45960.253043055556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45960.253043055556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45960.253043055556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45960.253043055556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45960.253043055556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45960.253043055556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45960.253043055556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45960.253043055556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45960.253043055556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45960.253043055556</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45960.253043055556</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DB197E12-0DC9-4AFC-85B2-630363AC4CD8}"/>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135.25320543981798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1.5109600694486289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45960.253043402779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45960.253043402779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45960.253043402779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45960.253043402779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45960.253043402779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45960.253043402779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45960.253043402779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45960.253043402779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45960.253043402779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45960.253043402779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45960.253043402779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45960.253043402779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45960.253043402779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45960.253043402779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45960.253043402779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45960.253043402779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45960.253043402779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45960.253043402779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45960.253043402779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45960.253043402779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45960.253043402779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45960.253043402779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45960.253043402779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45960.253043402779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45960.253043402779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45960.253043402779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45960.253043402779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45960.253043402779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45960.253043402779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45960.253043402779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45960.253043402779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45960.253043402779</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45960.253043402779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45960.253043402779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45960.253043402779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45960.253043402779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45960.253043402779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45960.253043402779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45960.253043402779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45960.253043402779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45960.253043402779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45960.253043402779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45960.253043402779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45960.253043402779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45960.253043402779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45960.253043402779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45960.253043402779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45960.253043402779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45960.253043402779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45960.253043402779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45960.253043402779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45960.253043402779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45960.253043402779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45960.253043402779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45960.253043402779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45960.253043402779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45960.253043402779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45960.253043402779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45960.253043402779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45960.253043402779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45960.253043402779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45960.253043402779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45960.253043402779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45960.253043402779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45960.253043402779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45960.253043402779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45960.253043402779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45960.253043402779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45960.253043402779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45960.253043402779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45960.253043402779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45960.253043402779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45960.253043402779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45960.253043402779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45960.253043402779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45960.253043402779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45960.253043402779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45960.253043402779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45960.253043402779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45960.253043402779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45960.253043402779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45960.253043402779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45960.253043402779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45960.253043402779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45960.253043402779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45960.253043402779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45960.253043402779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45960.253043402779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45960.253043402779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45960.253043402779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45960.253043402779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45960.253043402779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45960.253043402779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45960.253043402779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45960.253043402779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45960.253043402779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45960.253043402779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45960.253043402779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45960.253043402779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45960.253043402779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45960.253043402779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45960.253043402779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45960.253043402779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45960.253043402779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45960.253043402779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45960.253043402779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45960.253043402779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45960.253043402779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45960.253043402779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45960.253043402779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45960.253043402779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45960.253043402779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45960.253043402779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45960.253043402779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45960.253043402779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45960.253043402779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45960.253043402779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45960.253043402779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45960.253043402779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45960.253043402779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45960.253043402779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45960.253043402779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45960.253043402779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45960.253043402779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45960.253043402779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45960.253043402779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45960.253043402779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45960.253043402779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45960.253043402779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45960.253043402779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45960.253043402779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45960.253043402779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45960.253043402779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45960.253043402779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45960.253043402779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45960.253043402779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45960.253043402779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45960.253043402779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45960.253043402779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45960.253043402779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45960.253043402779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45960.253043402779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45960.253043402779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45960.253043402779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45960.253043402779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45960.253043402779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45960.253043402779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45960.253043402779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45960.253043402779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45960.253043402779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45960.253043402779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45960.253043402779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45960.253043402779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45960.253043402779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45960.253043402779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45960.253043402779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45960.253043402779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45960.253043402779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45960.253043402779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45960.253043402779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45960.253043402779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45960.253043402779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45960.253043402779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45960.253043402779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45960.253043402779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45960.253043402779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45960.253043402779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45960.253043402779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45960.253043402779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45960.253043402779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45960.253043402779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45960.253043402779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45960.253043402779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45960.253043402779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45960.253043402779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45960.253043402779</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45960.253043402779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45960.253043402779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45960.253043402779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45960.253043402779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45960.253043402779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45960.253043402779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45960.253043402779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45960.253043402779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45960.253043402779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45960.253043402779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45960.253043402779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45960.253043402779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45960.253043402779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45960.253043402779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45960.253043402779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45960.253043402779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45960.253043402779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45960.253043402779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45960.253043402779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45960.253043402779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45960.253043402779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45960.253043402779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45960.253043402779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45960.253043402779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45960.253043402779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45960.253043402779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45960.253043402779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45960.253043402779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45960.253043402779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45960.253043402779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45960.253043402779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45960.253043402779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45960.253043402779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45960.253043402779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45960.253043402779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45960.253043402779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45960.253043402779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45960.253043402779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45960.253043402779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45960.253043402779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45960.253043402779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45960.253043402779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45960.253043402779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45960.253043402779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45960.253043402779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45960.253043402779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45960.253043402779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45960.253043402779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45960.253043402779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45960.253043402779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45960.253043402779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45960.253043402779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45960.253043402779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45960.253043402779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45960.253043402779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45960.253043402779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45960.253043402779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45960.253043402779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45960.253043402779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45960.253043402779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45960.253043402779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45960.253043402779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45960.253043402779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45960.253043402779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45960.253043402779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45960.253043402779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45960.253043402779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45960.253043402779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45960.253043402779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45960.253043402779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45960.253043402779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45960.253043402779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45960.253043402779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45960.253043402779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45960.253043402779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45960.253043402779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45960.253043402779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45960.253043402779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45960.253043402779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45960.253043402779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45960.253043402779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45960.253043402779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45960.253043402779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45960.253043402779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45960.253043402779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45960.253043402779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45960.253043402779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45960.253043402779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45960.253043402779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45960.253043402779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45960.253043402779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45960.253043402779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45960.253043402779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45960.253043402779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45960.253043402779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45960.253043402779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45960.253043402779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45960.253043402779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45960.253043402779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45960.253043402779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45960.253043402779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45960.253043402779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45960.253043402779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45960.253043402779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45960.253043402779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45960.253043402779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45960.253043402779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45960.253043402779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45960.253043402779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45960.253043402779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45960.253043402779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45960.253043402779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45960.253043402779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45960.253043402779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45960.253043402779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45960.253043402779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45960.253043402779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45960.253043402779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45960.253043402779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45960.253043402779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45960.253043402779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45960.253043402779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45960.253043402779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45960.253043402779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45960.253043402779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45960.253043402779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45960.253043402779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45960.253043402779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45960.253043402779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45960.253043402779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45960.253043402779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45960.253043402779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45960.253043402779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45960.253043402779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45960.253043402779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45960.253043402779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45960.253043402779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45960.253043402779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45960.253043402779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45960.253043402779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45960.253043402779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45960.253043402779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45960.253043402779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45960.253043402779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45960.253043402779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45960.253043402779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45960.253043402779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45960.253043402779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45960.253043402779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45960.253043402779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45960.253043402779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45960.253043402779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45960.253043402779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45960.253043402779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45960.253043402779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45960.253043402779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45960.253043402779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45960.253043402779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45960.253043402779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45960.253043402779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45960.253043402779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45960.253043402779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45960.253043402779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45960.253043402779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45960.253043402779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45960.253043402779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45960.253043402779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45960.253043402779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45960.253043402779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45960.253043402779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45960.253043402779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45960.253043402779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45960.253043402779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45960.253043402779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45960.253043402779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45960.253043402779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45960.253043402779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45960.253043402779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45960.253043402779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45960.253043402779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45960.253043402779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45960.253043402779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45960.253043402779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45960.253043402779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45960.253043402779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45960.253043402779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45960.253043402779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45960.253043402779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45960.253043402779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45960.253043402779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45960.253043402779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45960.253043402779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45960.253043402779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45960.253043402779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45960.253043402779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45960.253043402779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45960.253043402779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45960.253043402779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45960.253043402779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45960.253043402779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45960.253043402779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45960.253043402779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45960.253043402779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45960.253043402779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45960.253043402779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45960.253043402779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45960.253043402779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45960.253043402779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45960.253043402779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45960.253043402779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45960.253043402779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45960.253043402779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45960.253043402779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45960.253043402779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45960.253043402779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45960.253043402779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45960.253043402779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45960.253043402779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45960.253043402779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45960.253043402779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45960.253043402779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45960.253043402779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45960.253043402779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45960.253043402779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45960.253043402779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45960.253043402779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45960.253043402779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45960.253043402779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45960.253043402779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45960.253043402779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45960.253043402779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45960.253043402779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45960.253043402779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45960.253043402779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45960.253043402779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45960.253043402779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45960.253043402779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45960.253043402779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45960.253043402779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45960.253043402779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45960.253043402779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45960.253043402779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45960.253043402779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45960.253043402779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45960.253043402779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45960.253043402779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45960.253043402779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45960.253043402779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45960.253043402779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45960.253043402779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45960.253043402779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45960.253043402779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45960.253043402779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45960.253043402779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45960.253043402779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45960.253043402779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45960.253043402779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45960.253043402779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45960.253043402779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45960.253043402779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45960.253043402779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45960.253043402779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45960.253043402779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45960.253043402779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45960.253043402779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45960.253043402779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45960.253043402779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45960.253043402779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45960.253043402779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45960.253043402779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45960.253043402779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45960.253043402779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45960.253043402779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45960.253043402779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45960.253043402779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45960.253043402779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45960.253043402779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45960.253043402779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45960.253043402779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45960.253043402779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45960.253043402779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45960.253043402779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45960.253043402779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45960.253043402779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45960.253043402779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45960.253043402779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45960.253043402779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45960.253043402779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45960.253043402779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45960.253043402779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45960.253043402779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45960.253043402779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45960.253043402779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45960.253043402779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45960.253043402779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45960.253043402779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45960.253043402779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45960.253043402779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45960.253043402779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45960.253043402779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45960.253043402779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45960.253043402779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45960.253043402779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45960.253043402779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45960.253043402779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45960.253043402779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45960.253043402779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45960.253043402779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45960.253043402779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45960.253043402779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45960.253043402779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45960.253043402779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45960.253043402779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45960.253043402779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45960.253043402779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45960.253043402779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45960.253043402779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45960.253043402779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45960.253043402779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45960.253043402779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45960.253043402779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45960.253043402779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45960.253043402779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45960.253043402779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45960.253043402779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45960.253043402779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45960.253043402779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45960.253043402779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45960.253043402779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45960.253043402779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45960.253043402779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45960.253043402779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45960.253043402779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45960.253043402779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45960.253043402779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45960.253043402779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45960.253043402779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45960.253043402779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45960.253043402779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45960.253043402779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45960.253043402779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45960.253043402779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45960.253043402779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45960.253043402779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45960.253043402779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45960.253043402779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45960.253043402779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45960.253043402779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45960.253043402779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45960.253043402779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45960.253043402779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45960.253043402779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45960.253043402779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45960.253043402779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45960.253043402779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45960.253043402779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45960.253043402779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45960.253043402779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45960.253043402779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45960.253043402779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45960.253043402779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45960.253043402779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45960.253043402779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45960.253043402779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45960.253043402779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45960.253043402779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45960.253043402779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45960.253043402779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45960.253043402779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45960.253043402779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45960.253043402779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45960.253043402779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45960.253043402779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45960.253043402779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45960.253043402779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45960.253043402779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45960.253043402779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45960.253043402779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45960.253043402779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45960.253043402779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45960.253043402779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45960.253043402779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45960.253043402779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45960.253043402779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45960.253043402779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45960.253043402779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45960.253043402779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45960.253043402779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45960.253043402779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45960.253043402779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45960.253043402779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45960.253043402779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45960.253043402779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45960.253043402779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45960.253043402779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45960.253043402779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45960.253043402779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45960.253043402779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45960.253043402779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45960.253043402779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45960.253043402779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45960.253043402779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45960.253043402779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45960.253043402779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45960.253043402779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45960.253043402779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45960.253043402779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45960.253043402779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45960.253043402779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45960.253043402779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45960.253043402779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45960.253043402779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45960.253043402779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45960.253043402779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45960.253043402779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45960.253043402779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45960.253043402779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45960.253043402779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45960.253043402779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45960.253043402779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45960.253043402779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45960.253043402779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45960.253043402779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45960.253043402779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45960.253043402779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45960.253043402779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45960.253043402779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45960.253043402779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45960.253043402779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45960.253043402779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45960.253043402779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45960.253043402779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45960.253043402779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45960.253043402779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45960.253043402779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45960.253043402779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45960.253043402779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45960.253043402779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45960.253043402779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45960.253043402779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45960.253043402779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45960.253043402779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45960.253043402779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45960.253043402779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45960.253043402779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45960.253043402779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45960.253043402779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45960.253043402779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45960.253043402779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45960.253043402779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45960.253043402779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45960.253043402779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45960.253043402779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45960.253043402779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45960.253043402779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45960.253043402779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45960.253043402779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45960.253043402779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45960.253043402779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45960.253043402779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45960.253043402779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45960.253043402779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45960.253043402779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45960.253043402779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45960.253043402779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45960.253043402779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45960.253043402779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45960.253043402779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45960.253043402779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45960.253043402779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45960.253043402779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45960.253043402779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45960.253043402779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45960.253043402779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45960.253043402779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45960.253043402779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45960.253043402779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45960.253043402779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45960.253043402779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45960.253043402779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45960.253043402779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45960.253043402779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45960.253043402779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45960.253043402779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45960.253043402779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45960.253043402779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45960.253043402779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45960.253043402779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45960.253043402779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45960.253043402779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45960.253043402779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45960.253043402779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45960.253043402779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45960.253043402779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45960.253043402779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45960.253043402779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45960.253043402779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45960.253043402779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45960.253043402779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45960.253043402779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45960.253043402779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45960.253043402779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45960.253043402779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45960.253043402779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45960.253043402779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45960.253043402779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45960.253043402779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45960.253043402779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45960.253043402779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45960.253043402779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45960.253043402779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45960.253043402779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45960.253043402779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45960.253043402779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45960.253043402779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45960.253043402779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45960.253043402779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45960.253043402779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45960.253043402779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45960.253043402779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45960.253043402779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45960.253043402779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45960.253043402779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45960.253043402779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45960.253043402779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45960.253043402779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45960.253043402779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45960.253043402779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45960.253043402779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45960.253043402779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45960.253043402779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45960.253043402779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45960.253043402779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45960.253043402779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45960.253043402779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45960.253043402779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45960.253043402779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45960.253043402779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45960.253043402779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45960.253043402779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45960.253043402779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45960.253043402779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45960.253043402779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45960.253043402779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45960.253043402779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45960.253043402779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45960.253043402779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45960.253043402779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45960.253043402779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45960.253043402779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45960.253043402779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45960.253043402779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45960.253043402779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45960.253043402779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45960.253043402779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45960.253043402779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45960.253043402779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45960.253043402779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45960.253043402779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45960.253043402779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45960.253043402779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45960.253043402779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45960.253043402779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45960.253043402779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45960.253043402779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45960.253043402779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45960.253043402779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45960.253043402779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45960.253043402779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45960.253043402779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45960.253043402779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45960.253043402779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45960.253043402779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45960.253043402779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45960.253043402779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45960.253043402779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45960.253043402779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45960.253043402779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45960.253043402779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45960.253043402779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45960.253043402779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45960.253043402779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45960.253043402779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45960.253043402779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45960.253043402779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45960.253043402779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45960.253043402779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45960.253043402779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45960.253043402779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45960.253043402779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45960.253043402779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45960.253043402779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45960.253043402779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45960.253043402779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45960.253043402779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45960.253043402779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45960.253043402779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45960.253043402779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45960.253043402779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45960.253043402779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45960.253043402779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45960.253043402779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45960.253043402779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45960.253043402779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45960.253043402779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45960.253043402779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45960.253043402779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45960.253043402779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45960.253043402779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45960.253043402779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45960.253043402779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45960.253043402779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45960.253043402779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45960.253043402779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45960.253043402779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45960.253043402779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45960.253043402779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45960.253043402779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45960.253043402779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45960.253043402779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45960.253043402779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45960.253043402779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45960.253043402779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45960.253043402779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45960.253043402779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45960.253043402779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45960.253043402779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45960.253043402779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45960.253043402779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45960.253043402779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45960.253043402779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45960.253043402779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45960.253043402779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45960.253043402779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45960.253043402779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45960.253043402779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45960.253043402779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45960.253043402779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45960.253043402779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45960.253043402779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45960.253043402779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45960.253043402779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45960.253043402779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45960.253043402779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45960.253043402779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45960.253043402779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45960.253043402779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45960.253043402779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45960.253043402779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45960.253043402779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45960.253043402779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45960.253043402779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45960.253043402779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45960.253043402779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45960.253043402779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45960.253043402779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45960.253043402779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45960.253043402779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45960.253043402779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45960.253043402779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45960.253043402779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45960.253043402779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45960.253043402779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45960.253043402779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45960.253043402779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45960.253043402779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45960.253043402779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45960.253043402779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45960.253043402779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45960.253043402779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45960.253043402779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45960.253043402779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45960.253043402779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45960.253043402779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45960.253043402779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45960.253043402779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45960.253043402779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45960.253043402779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45960.253043402779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45960.253043402779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45960.253043402779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45960.253043402779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45960.253043402779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45960.253043402779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45960.253043402779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45960.253043402779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45960.253043402779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45960.253043402779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45960.253043402779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45960.253043402779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45960.253043402779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45960.253043402779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45960.253043402779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45960.253043402779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45960.253043402779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45960.253043402779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45960.253043402779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45960.253043402779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45960.253043402779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45960.253043402779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45960.253043402779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45960.253043402779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45960.253043402779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45960.253043402779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45960.253043402779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45960.253043402779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45960.253043402779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45960.253043402779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45960.253043402779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45960.253043402779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45960.253043402779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45960.253043402779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45960.253043402779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45960.253043402779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45960.253043402779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45960.253043402779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45960.253043402779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45960.253043402779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45960.253043402779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45960.253043402779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45960.253043402779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45960.253043402779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45960.253043402779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45960.253043402779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45960.253043402779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45960.253043402779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45960.253043402779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45960.253043402779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45960.253043402779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45960.253043402779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45960.253043402779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45960.253043402779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45960.253043402779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45960.253043402779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45960.253043402779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45960.253043402779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45960.253043402779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45960.253043402779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45960.253043402779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45960.253043402779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45960.253043402779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45960.253043402779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45960.253043402779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45960.253043402779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45960.253043402779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45960.253043402779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45960.253043402779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45960.253043402779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45960.253043402779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45960.253043402779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45960.253043402779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45960.253043402779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45960.253043402779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45960.253043402779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45960.253043402779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45960.253043402779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45960.253043402779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45960.253043402779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45960.253043402779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45960.253043402779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45960.253043402779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45960.253043402779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45960.253043402779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45960.253043402779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45960.253043402779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45960.253043402779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45960.253043402779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45960.253043402779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45960.253043402779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45960.253043402779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45960.253043402779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45960.253043402779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45960.253043402779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45960.253043402779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45960.253043402779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45960.253043402779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45960.253043402779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45960.253043402779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45960.253043402779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45960.253043402779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45960.253043402779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45960.253043402779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45960.253043402779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45960.253043402779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45960.253043402779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45960.253043402779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45960.253043402779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45960.253043402779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45960.253043402779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45960.253043402779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45960.253043402779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45960.253043402779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45960.253043402779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45960.253043402779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45960.253043402779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45960.253043402779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45960.253043402779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45960.253043402779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45960.253043402779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45960.253043402779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45960.253043402779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45960.253043402779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45960.253043402779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45960.253043402779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45960.253043402779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45960.253043402779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45960.253043402779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45960.253043402779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45960.253043402779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45960.253043402779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45960.253043402779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45960.253043402779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45960.253043402779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45960.253043402779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45960.253043402779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45960.253043402779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45960.253043402779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45960.253043402779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45960.253043402779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45960.253043402779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45960.253043402779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45960.253043402779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45960.253043402779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45960.253043402779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45960.253043402779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45960.253043402779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45960.253043402779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45960.253043402779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45960.253043402779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45960.253043402779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45960.253043402779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45960.253043402779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45960.253043402779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45960.253043402779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45960.253043402779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45960.253043402779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45960.253043402779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45960.253043402779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45960.253043402779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45960.253043402779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45960.253043402779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45960.253043402779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45960.253043402779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45960.253043402779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45960.253043402779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45960.253043402779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45960.253043402779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45960.253043402779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45960.253043402779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45960.253043402779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45960.253043402779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45960.253043402779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45960.253043402779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45960.253043402779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45960.253043402779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45960.253043402779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45960.253043402779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45960.253043402779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45960.253043402779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45960.253043402779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45960.253043402779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45960.253043402779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45960.253043402779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45960.253043402779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45960.253043402779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45960.253043402779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45960.253043402779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45960.253043402779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45960.253043402779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45960.253043402779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45960.253043402779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45960.253043402779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45960.253043402779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45960.253043402779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45960.253043402779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45960.253043402779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45960.253043402779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45960.253043402779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45960.253043402779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45960.253043402779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45960.253043402779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45960.253043402779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45960.253043402779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45960.253043402779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45960.253043402779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45960.253043402779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45960.253043402779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45960.253043402779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45960.253043402779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45960.253043402779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45960.253043402779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45960.253043402779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45960.253043402779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45960.253043402779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45960.253043402779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45960.253043402779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45960.253043402779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45960.253043402779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45960.253043402779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45960.253043402779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45960.253043402779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45960.253043402779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45960.253043402779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45960.253043402779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45960.253043402779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45960.253043402779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45960.253043402779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45960.253043402779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45960.253043402779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45960.253043402779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45960.253043402779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45960.253043402779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45960.253043402779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45960.253043402779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45960.253043402779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45960.253043402779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45960.253043402779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45960.253043402779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45960.253043402779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45960.253043402779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45960.253043402779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45960.253043402779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45960.253043402779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45960.253043402779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45960.253043402779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45960.253043402779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45960.253043402779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45960.253043402779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45960.253043402779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45960.253043402779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45960.253043402779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45960.253043402779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45960.253043402779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45960.253043402779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45960.253043402779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45960.253043402779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45960.253043402779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45960.253043402779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45960.253043402779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45960.253043402779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45960.253043402779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45960.253043402779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45960.253043402779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45960.253043402779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45960.253043402779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45960.253043402779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45960.253043402779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45960.253043402779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45960.253043402779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45960.253043402779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45960.253043402779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45960.253043402779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45960.253043402779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45960.253043402779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45960.253043402779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45960.253043402779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45960.253043402779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45960.253043402779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45960.253043402779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45960.253043402779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45960.253043402779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45960.253043402779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45960.253043402779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45960.253043402779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45960.253043402779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45960.253043402779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45960.253043402779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45960.253043402779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45960.253043402779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45960.253043402779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45960.253043402779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45960.253043402779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45960.253043402779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45960.253043402779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45960.253043402779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45960.253043402779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45960.253043402779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45960.253043402779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45960.253043402779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45960.253043402779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45960.253043402779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45960.253043402779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45960.253043402779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45960.253043402779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45960.253043402779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45960.253043402779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45960.253043402779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45960.253043402779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45960.253043402779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45960.253043402779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45960.253043402779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45960.253043402779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45960.253043402779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45960.253043402779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45960.253043402779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45960.253043402779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45960.253043402779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45960.253043402779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45960.253043402779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45960.253043402779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45960.253043402779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45960.253043402779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45960.253043402779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45960.253043402779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45960.253043402779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45960.253043402779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45960.253043402779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45960.253043402779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45960.253043402779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45960.253043402779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45960.253043402779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45960.253043402779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45960.253043402779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45960.253043402779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45960.253043402779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45960.253043402779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45960.253043402779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45960.253043402779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45960.253043402779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45960.253043402779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45960.253043402779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45960.253043402779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45960.253043402779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45960.253043402779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45960.253043402779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45960.253043402779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45960.253043402779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45960.253043402779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45960.253043402779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45960.253043402779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45960.253043402779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45960.253043402779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45960.253043402779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45960.253043402779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45960.253043402779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45960.253043402779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45960.253043402779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45960.253043402779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45960.253043402779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45960.253043402779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45960.253043402779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45960.253043402779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45960.253043402779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45960.253043402779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45960.253043402779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45960.253043402779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45960.253043402779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45960.253043402779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45960.253043402779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45960.253043402779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45960.253043402779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45960.253043402779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45960.253043402779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45960.253043402779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45960.253043402779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45960.253043402779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45960.253043402779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45960.253043402779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45960.253043402779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45960.253043402779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45960.253043402779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45960.253043402779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45960.253043402779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45960.253043402779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45960.253043402779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45960.253043402779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45960.253043402779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45960.253043402779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45960.253043402779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45960.253043402779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45960.253043402779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45960.253043402779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45960.253043402779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45960.253043402779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45960.253043402779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45960.253043402779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45960.253043402779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45960.253043402779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45960.253043402779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45960.253043402779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45960.253043402779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45960.253043402779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45960.253043402779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45960.253043402779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45960.253043402779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45960.253043402779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45960.253043402779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45960.253043402779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45960.253043402779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45960.253043402779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45960.253043402779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45960.253043402779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45960.253043402779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45960.253043402779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45960.253043402779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256.77232581018325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0.25859895833855262</v>
      </c>
      <c r="H3" s="123">
        <v>45959.98940972222</v>
      </c>
      <c r="I3" s="119" t="str">
        <f>IFERROR(VLOOKUP(D3,DB!A:F,6,0),"")</f>
        <v>Generator-SG</v>
      </c>
      <c r="J3" s="119" t="str">
        <f>IFERROR(VLOOKUP(D3,DB!A:G,7,0),"")</f>
        <v>Dead</v>
      </c>
      <c r="K3" s="125" t="s">
        <v>39112</v>
      </c>
      <c r="L3" s="121" t="str">
        <f>IFERROR(VLOOKUP(D3,DB!A:I,9,0),"")</f>
        <v>Latis</v>
      </c>
    </row>
    <row r="4" spans="1:16" ht="15" customHeight="1">
      <c r="A4" s="119" t="s">
        <v>39113</v>
      </c>
      <c r="B4" s="119" t="str">
        <f>IFERROR(VLOOKUP(D4,DB!A:K,11,0),"")</f>
        <v>R4</v>
      </c>
      <c r="C4" s="120">
        <v>3</v>
      </c>
      <c r="D4" s="94" t="s">
        <v>35668</v>
      </c>
      <c r="E4" s="98" t="s">
        <v>39021</v>
      </c>
      <c r="F4" s="123">
        <v>45960.165972222225</v>
      </c>
      <c r="G4" s="124">
        <f ca="1">IFERROR(NOW()-F4,"")</f>
        <v>8.70711805546307E-2</v>
      </c>
      <c r="H4" s="123">
        <v>45960.148935185185</v>
      </c>
      <c r="I4" s="119" t="str">
        <f>IFERROR(VLOOKUP(D4,DB!A:F,6,0),"")</f>
        <v>Generator-SG</v>
      </c>
      <c r="J4" s="119" t="str">
        <f>IFERROR(VLOOKUP(D4,DB!A:G,7,0),"")</f>
        <v>Vandalized</v>
      </c>
      <c r="K4" s="125" t="s">
        <v>39114</v>
      </c>
      <c r="L4" s="121" t="str">
        <f>IFERROR(VLOOKUP(D4,DB!A:I,9,0),"")</f>
        <v>Latis</v>
      </c>
    </row>
    <row r="5" spans="1:16" ht="15" customHeight="1">
      <c r="A5" s="119"/>
      <c r="B5" s="119" t="str">
        <f>IFERROR(VLOOKUP(D5,DB!A:K,11,0),"")</f>
        <v/>
      </c>
      <c r="C5" s="120"/>
      <c r="D5" s="94"/>
      <c r="E5" s="98"/>
      <c r="F5" s="123"/>
      <c r="G5" s="124">
        <f ca="1">IFERROR(NOW()-F5,"")</f>
        <v>45960.253043402779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45960.253043402779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45960.253043402779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45960.253043402779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45960.253043402779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45960.253043402779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45960.253043402779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45960.253043402779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45960.253043402779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45960.253043402779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45960.253043402779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45960.253043402779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45960.253043402779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45960.253043402779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45960.253043402779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45960.253043402779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45960.253043402779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45960.253043402779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45960.253043402779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45960.253043402779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45960.253043402779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45960.253043402779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45960.253043402779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45960.253043402779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45960.253043402779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45960.253043402779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45960.253043402779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45960.253043402779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45960.253043402779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45960.253043402779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45960.253043402779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45960.253043402779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45960.253043402779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45960.253043402779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45960.253043402779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45960.253043402779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45960.253043402779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45960.253043402779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45960.253043402779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45960.253043402779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45960.253043402779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45960.253043402779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45960.253043402779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45960.253043402779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45960.253043402779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45960.253043402779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45960.253043402779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45960.253043402779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45960.253043402779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45960.253043402779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45960.253043402779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45960.253043402779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45960.253043402779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45960.253043402779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45960.253043402779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45960.253043402779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45960.253043402779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45960.253043402779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45960.253043402779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45960.253043402779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45960.253043402779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45960.253043402779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45960.253043402779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45960.253043402779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45960.253043402779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45960.253043402779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45960.253043402779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45960.253043402779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45960.253043402779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45960.253043402779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45960.253043402779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45960.253043402779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45960.253043402779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45960.253043402779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45960.253043402779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45960.253043402779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45960.253043402779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45960.253043402779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45960.253043402779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45960.253043402779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45960.253043402779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45960.253043402779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45960.253043402779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45960.253043402779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45960.253043402779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45960.253043402779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45960.253043402779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45960.253043402779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45960.253043402779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45960.253043402779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45960.253043402779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45960.253043402779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45960.253043402779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45960.253043402779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45960.253043402779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45960.253043402779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45960.253043402779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45960.253043402779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45960.253043402779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45960.253043402779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45960.253043402779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45960.253043402779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45960.253043402779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45960.253043402779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45960.253043402779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45960.253043402779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45960.253043402779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45960.253043402779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45960.253043402779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45960.253043402779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45960.253043402779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45960.253043402779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45960.253043402779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45960.253043402779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45960.253043402779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45960.253043402779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45960.253043402779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45960.253043402779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45960.253043402779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45960.253043402779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45960.253043402779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45960.253043402779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45960.253043402779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45960.253043402779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45960.253043402779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45960.253043402779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45960.253043402779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45960.253043402779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45960.253043402779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45960.253043402779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45960.253043402779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45960.253043402779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45960.253043402779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45960.253043402779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45960.253043402779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45960.253043402779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45960.253043402779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45960.253043402779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45960.253043402779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45960.253043402779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45960.253043402779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45960.253043402779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45960.253043402779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45960.253043402779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45960.253043402779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45960.253043402779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45960.253043402779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45960.253043402779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45960.253043402779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45960.253043402779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45960.253043402779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45960.253043402779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45960.253043402779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45960.253043402779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45960.253043402779</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45960.253043402779</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68.420983217591129</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34.064166087962803</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11.591932291667035</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45960.253043402779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45960.253043402779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45960.253043402779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45960.253043402779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45960.253043402779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45960.253043402779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45960.253043402779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45960.253043402779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45960.253043402779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45960.253043402779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45960.253043402779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45960.253043402779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45960.253043402779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45960.253043402779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45960.253043402779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45960.253043402779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45960.253043402779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45960.253043402779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45960.253043402779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45960.253043402779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45960.253043402779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45960.253043402779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45960.253043402779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45960.253043402779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45960.253043402779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45960.253043402779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45960.253043402779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45960.253043402779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45960.253043402779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45960.253043402779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45960.253043402779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45960.253043402779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45960.253043402779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45960.253043402779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45960.253043402779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45960.253043402779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45960.253043402779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45960.253043402779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45960.253043402779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45960.253043402779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45960.253043402779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45960.253043402779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45960.253043402779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45960.253043402779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45960.253043402779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45960.253043402779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45960.253043402779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45960.253043402779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45960.253043402779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45960.253043402779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45960.253043402779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45960.253043402779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45960.253043402779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45960.253043402779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45960.253043402779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45960.253043402779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45960.253043402779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45960.253043402779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45960.253043402779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45960.253043402779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45960.253043402779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45960.253043402779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45960.253043402779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45960.253043402779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45960.253043402779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45960.253043402779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45960.253043402779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45960.253043402779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45960.253043402779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45960.253043402779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45960.253043402779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45960.253043402779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45960.253043402779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45960.253043402779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45960.253043402779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45960.253043402779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45960.253043402779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45960.253043402779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45960.253043402779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45960.253043402779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45960.253043402779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45960.253043402779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45960.253043402779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45960.253043402779</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45960.253043402779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45960.253043402779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45960.253043402779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45960.253043402779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45960.253043402779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45960.253043402779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45960.253043402779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45960.253043402779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45960.253043402779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45960.253043402779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45960.253043402779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45960.253043402779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45960.253043402779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45960.253043402779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45960.253043402779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45960.253043402779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45960.253043402779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45960.253043402779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45960.253043402779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45960.253043402779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45960.253043402779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45960.253043402779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45960.253043402779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45960.253043402779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45960.253043402779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45960.253043402779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45960.253043402779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45960.253043402779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45960.253043402779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45960.253043402779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45960.253043402779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45960.253043402779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45960.253043402779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45960.253043402779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45960.253043402779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45960.253043402779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45960.253043402779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45960.253043402779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45960.253043402779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45960.253043402779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45960.253043402779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45960.253043402779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45960.253043402779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45960.253043402779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45960.253043402779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45960.253043402779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45960.253043402779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45960.253043402779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45960.253043402779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45960.253043402779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45960.253043402779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45960.253043402779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45960.253043402779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45960.253043402779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45960.253043402779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45960.253043402779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45960.253043402779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45960.253043402779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45960.253043402779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45960.253043402779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45960.253043402779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45960.253043402779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45960.253043402779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45960.253043402779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45960.253043402779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45960.253043402779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45960.253043402779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45960.253043402779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45960.253043402779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45960.253043402779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45960.253043402779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45960.253043402779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45960.253043402779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45960.253043402779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45960.253043402779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45960.253043402779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45960.253043402779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45960.253043402779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45960.253043402779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45960.253043402779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45960.253043402779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45960.253043402779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45960.253043402779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45960.253043402779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45960.253043402779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45960.253043402779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45960.253043402779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45960.253043402779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45960.253043402779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45960.253043402779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45960.253043402779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45960.253043402779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45960.253043402779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45960.253043402779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45960.253043402779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45960.253043402779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45960.253043402779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45960.253043402779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45960.253043402779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45960.253043402779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45960.253043402779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45960.253043402779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45960.253043402779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45960.253043402779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45960.253043402779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45960.253043402779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45960.253043402779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45960.253043402779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45960.253043402779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45960.253043402779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45960.253043402779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45960.253043402779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45960.253043402779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45960.253043402779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45960.253043402779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45960.253043402779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45960.253043402779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45960.253043402779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45960.253043402779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45960.253043402779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45960.253043402779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45960.253043402779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45960.253043402779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45960.253043402779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45960.253043402779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45960.253043402779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45960.253043402779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45960.253043402779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45960.253043402779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45960.253043402779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45960.253043402779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45960.253043402779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45960.253043402779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45960.253043402779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45960.253043402779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45960.253043402779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45960.253043402779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45960.253043402779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45960.253043402779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45960.253043402779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45960.253043402779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45960.253043402779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45960.253043402779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45960.253043402779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45960.253043402779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45960.253043402779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45960.253043402779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45960.253043402779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45960.253043402779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45960.253043402779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45960.253043402779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45960.253043402779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45960.253043402779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45960.253043402779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45960.253043402779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45960.253043402779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45960.253043402779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45960.253043402779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45960.253043402779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45960.253043402779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45960.253043402779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45960.253043402779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45960.253043402779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45960.253043402779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45960.253043402779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45960.253043402779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45960.253043402779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45960.253043402779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45960.253043402779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45960.253043402779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45960.253043402779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45960.253043402779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45960.253043402779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45960.253043402779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45960.253043402779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45960.253043402779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45960.253043402779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45960.253043402779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45960.253043402779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45960.253043402779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45960.253043402779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45960.253043402779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45960.253043402779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45960.253043402779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45960.253043402779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45960.253043402779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45960.253043402779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45960.253043402779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45960.253043402779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45960.253043402779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45960.253043402779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45960.253043402779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45960.253043402779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45960.253043402779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45960.253043402779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45960.253043402779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45960.253043402779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45960.253043402779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45960.253043402779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45960.253043402779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45960.253043402779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45960.253043402779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45960.253043402779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45960.253043402779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45960.253043402779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45960.253043402779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45960.253043402779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45960.253043402779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45960.253043402779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45960.253043402779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45960.253043402779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45960.253043402779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45960.253043402779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45960.253043402779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45960.253043402779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45960.253043402779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45960.253043402779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45960.253043402779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45960.253043402779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45960.253043402779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45960.253043402779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45960.253043402779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45960.253043402779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45960.253043402779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45960.253043402779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45960.253043402779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45960.253043402779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45960.253043402779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45960.253043402779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45960.253043402779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45960.253043402779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45960.253043402779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45960.253043402779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45960.253043402779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45960.253043402779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45960.253043402779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45960.253043402779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45960.253043402779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45960.253043402779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45960.253043402779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45960.253043402779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45960.253043402779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45960.253043402779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45960.253043402779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45960.253043402779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45960.253043402779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45960.253043402779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45960.253043402779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45960.253043402779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45960.253043402779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45960.253043402779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45960.253043402779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45960.253043402779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45960.253043402779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45960.253043402779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45960.253043402779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45960.253043402779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45960.253043402779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45960.253043402779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45960.253043402779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45960.253043402779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45960.253043402779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45960.253043402779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45960.253043402779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45960.253043402779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45960.253043402779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45960.253043402779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45960.253043402779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45960.253043402779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45960.253043402779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45960.253043402779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45960.253043402779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45960.253043402779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45960.253043402779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45960.253043402779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45960.253043402779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45960.253043402779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45960.253043402779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45960.253043402779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45960.253043402779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45960.253043402779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45960.253043402779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45960.253043402779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45960.253043402779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45960.253043402779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45960.253043402779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45960.253043402779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45960.253043402779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45960.253043402779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45960.253043402779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45960.253043402779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45960.253043402779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45960.253043402779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45960.253043402779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45960.253043402779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45960.253043402779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45960.253043402779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45960.253043402779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45960.253043402779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45960.253043402779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45960.253043402779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45960.253043402779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45960.253043402779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45960.253043402779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45960.253043402779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45960.253043402779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45960.253043402779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45960.253043402779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45960.253043402779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45960.253043402779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45960.253043402779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45960.253043402779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45960.253043402779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45960.253043402779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45960.253043402779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45960.253043402779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45960.253043402779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45960.253043402779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45960.253043402779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45960.253043402779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45960.253043402779</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45960.253043402779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45960.253043402779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45960.253043402779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45960.253043402779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45960.253043402779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45960.253043402779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45960.253043402779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45960.253043402779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45960.253043402779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45960.253043402779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45960.253043402779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45960.253043402779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45960.253043402779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45960.253043402779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45960.253043402779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45960.253043402779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45960.253043402779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45960.253043402779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45960.253043402779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45960.253043402779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45960.253043402779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45960.253043402779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45960.253043402779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45960.253043402779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45960.253043402779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45960.253043402779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45960.253043402779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45960.253043402779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45960.253043402779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45960.253043402779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45960.253043402779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45960.253043402779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45960.253043402779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45960.253043402779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45960.253043402779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45960.253043402779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45960.253043402779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45960.253043402779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45960.253043402779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45960.253043402779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45960.253043402779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45960.253043402779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45960.253043402779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45960.253043402779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45960.253043402779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45960.253043402779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45960.253043402779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45960.253043402779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45960.253043402779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45960.253043402779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45960.253043402779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45960.253043402779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45960.253043402779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45960.253043402779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45960.253043402779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45960.253043402779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45960.253043402779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45960.253043402779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45960.253043402779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45960.253043402779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45960.253043402779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45960.253043402779</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2025-10-30T03:05:01Z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