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03" documentId="13_ncr:1_{F6CB121F-512D-4AA6-A0C1-0FB36C537598}" xr6:coauthVersionLast="47" xr6:coauthVersionMax="47" xr10:uidLastSave="{30FE96AD-6EE2-40F9-B986-AECABEE31E6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<sst xmlns="http://schemas.openxmlformats.org/spreadsheetml/2006/main" count="180294" uniqueCount="39124">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</sst>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301.00672384259087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45963.955149768517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45963.955149768517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45963.955149768517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45963.955149768517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45963.955149768517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45963.955149768517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45963.955149768517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45963.955149768517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45963.955149768517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45963.955149768517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45963.955149768517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45963.955149768517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45963.955149768517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45963.955149768517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45963.955149768517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45963.955149768517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45963.955149768517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45963.955149768517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45963.955149768517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45963.955149768517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45963.955149768517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45963.955149768517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45963.955149768517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45963.955149768517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45963.955149768517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45963.955149768517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45963.955149768517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45963.955149768517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45963.955149768517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45963.955149768517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45963.955149768517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45963.955149768517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45963.955149768517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45963.955149768517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45963.955149768517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45963.955149768517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45963.955149768517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45963.955149768517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45963.955149768517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45963.955149768517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45963.955149768517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45963.955149768517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45963.955149768517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45963.955149768517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45963.955149768517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45963.955149768517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45963.955149768517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45963.955149768517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45963.955149768517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45963.955149768517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45963.955149768517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45963.955149768517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45963.955149768517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45963.955149768517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45963.955149768517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45963.955149768517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45963.955149768517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45963.955149768517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45963.955149768517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45963.955149768517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45963.955149768517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45963.955149768517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45963.955149768517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45963.955149768517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45963.955149768517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45963.955149768517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45963.955149768517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45963.955149768517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45963.955149768517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45963.955149768517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45963.955149768517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45963.955149768517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45963.955149768517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45963.955149768517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45963.955149768517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45963.955149768517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45963.955149768517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45963.955149768517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45963.955149768517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45963.955149768517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45963.955149768517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45963.955149768517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45963.955149768517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45963.955149768517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45963.955149768517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45963.955149768517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45963.955149768517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45963.955149768517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45963.955149768517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45963.955149768517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45963.955149768517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45963.955149768517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45963.955149768517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45963.955149768517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45963.955149768517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45963.955149768517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45963.955149768517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45963.955149768517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45963.955149768517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45963.955149768517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45963.955149768517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45963.955149768517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45963.955149768517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45963.955149768517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45963.955149768517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45963.955149768517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45963.955149768517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45963.955149768517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45963.955149768517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45963.955149768517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C1B4A021-6F2B-4B9F-8559-8B841374CD99}"/>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138.95531180555554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5.2130664351861924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45963.955149768517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45963.955149768517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45963.955149768517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45963.955149768517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45963.955149768517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45963.955149768517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45963.955149768517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45963.955149768517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45963.955149768517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45963.955149768517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45963.955149768517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45963.955149768517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45963.955149768517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45963.955149768517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45963.955149768517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45963.955149768517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45963.955149768517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45963.955149768517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45963.955149768517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45963.955149768517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45963.955149768517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45963.955149768517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45963.955149768517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45963.955149768517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45963.955149768517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45963.955149768517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45963.955149768517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45963.955149768517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45963.955149768517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45963.955149768517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45963.955149768517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45963.955149768517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45963.955149768517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45963.955149768517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45963.955149768517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45963.955149768517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45963.955149768517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45963.955149768517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45963.955149768517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45963.955149768517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45963.955149768517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45963.955149768517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45963.955149768517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45963.955149768517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45963.955149768517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45963.955149768517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45963.955149768517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45963.955149768517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45963.955149768517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45963.955149768517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45963.955149768517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45963.955149768517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45963.955149768517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45963.955149768517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45963.955149768517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45963.955149768517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45963.955149768517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45963.955149768517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45963.955149768517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45963.955149768517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45963.955149768517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45963.955149768517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45963.955149768517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45963.955149768517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45963.955149768517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45963.955149768517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45963.955149768517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45963.955149768517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45963.955149768517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45963.955149768517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45963.955149768517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45963.955149768517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45963.955149768517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45963.955149768517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45963.955149768517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45963.955149768517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45963.955149768517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45963.955149768517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45963.955149768517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45963.955149768517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45963.955149768517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45963.955149768517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45963.955149768517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45963.955149768517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45963.955149768517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45963.955149768517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45963.955149768517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45963.955149768517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45963.955149768517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45963.955149768517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45963.955149768517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45963.955149768517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45963.955149768517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45963.955149768517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45963.955149768517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45963.955149768517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45963.955149768517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45963.955149768517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45963.955149768517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45963.955149768517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45963.955149768517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45963.955149768517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45963.955149768517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45963.955149768517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45963.955149768517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45963.955149768517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45963.955149768517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45963.955149768517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45963.955149768517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45963.955149768517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45963.955149768517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45963.955149768517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45963.955149768517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45963.955149768517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45963.955149768517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45963.955149768517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45963.955149768517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45963.955149768517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45963.955149768517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45963.955149768517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45963.955149768517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45963.955149768517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45963.955149768517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45963.955149768517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45963.955149768517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45963.955149768517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45963.955149768517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45963.955149768517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45963.955149768517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45963.955149768517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45963.955149768517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45963.955149768517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45963.955149768517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45963.955149768517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45963.955149768517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45963.955149768517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45963.955149768517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45963.955149768517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45963.955149768517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45963.955149768517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45963.955149768517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45963.955149768517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45963.955149768517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45963.955149768517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45963.955149768517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45963.955149768517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45963.955149768517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45963.955149768517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45963.955149768517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45963.955149768517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45963.955149768517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45963.955149768517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45963.955149768517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45963.955149768517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45963.955149768517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45963.955149768517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45963.955149768517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45963.955149768517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45963.955149768517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45963.955149768517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45963.955149768517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45963.955149768517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45963.955149768517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45963.955149768517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45963.955149768517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45963.955149768517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45963.955149768517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45963.955149768517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45963.955149768517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45963.955149768517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45963.955149768517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45963.955149768517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45963.955149768517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45963.955149768517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45963.955149768517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45963.955149768517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45963.955149768517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45963.955149768517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45963.955149768517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45963.955149768517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45963.955149768517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45963.955149768517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45963.955149768517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45963.955149768517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45963.955149768517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45963.955149768517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45963.955149768517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45963.955149768517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45963.955149768517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45963.955149768517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45963.955149768517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45963.955149768517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45963.955149768517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45963.955149768517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45963.955149768517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45963.955149768517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45963.955149768517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45963.955149768517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45963.955149768517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45963.955149768517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45963.955149768517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45963.955149768517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45963.955149768517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45963.955149768517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45963.955149768517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45963.955149768517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45963.955149768517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45963.955149768517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45963.955149768517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45963.955149768517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45963.955149768517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45963.955149768517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45963.955149768517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45963.955149768517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45963.955149768517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45963.955149768517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45963.955149768517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45963.955149768517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45963.955149768517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45963.955149768517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45963.955149768517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45963.955149768517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45963.955149768517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45963.955149768517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45963.955149768517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45963.955149768517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45963.955149768517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45963.955149768517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45963.955149768517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45963.955149768517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45963.955149768517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45963.955149768517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45963.955149768517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45963.955149768517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45963.955149768517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45963.955149768517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45963.955149768517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45963.955149768517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45963.955149768517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45963.955149768517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45963.955149768517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45963.955149768517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45963.955149768517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45963.955149768517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45963.955149768517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45963.955149768517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45963.955149768517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45963.955149768517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45963.955149768517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45963.955149768517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45963.955149768517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45963.955149768517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45963.955149768517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45963.955149768517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45963.955149768517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45963.955149768517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45963.955149768517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45963.955149768517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45963.955149768517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45963.955149768517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45963.955149768517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45963.955149768517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45963.955149768517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45963.955149768517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45963.955149768517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45963.955149768517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45963.955149768517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45963.955149768517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45963.955149768517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45963.955149768517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45963.955149768517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45963.955149768517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45963.955149768517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45963.955149768517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45963.955149768517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45963.955149768517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45963.955149768517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45963.955149768517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45963.955149768517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45963.955149768517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45963.955149768517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45963.955149768517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45963.955149768517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45963.955149768517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45963.955149768517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45963.955149768517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45963.955149768517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45963.955149768517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45963.955149768517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45963.955149768517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45963.955149768517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45963.955149768517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45963.955149768517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45963.955149768517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45963.955149768517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45963.955149768517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45963.955149768517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45963.955149768517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45963.955149768517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45963.955149768517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45963.955149768517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45963.955149768517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45963.955149768517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45963.955149768517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45963.955149768517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45963.955149768517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45963.955149768517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45963.955149768517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45963.955149768517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45963.955149768517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45963.955149768517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45963.955149768517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45963.955149768517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45963.955149768517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45963.955149768517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45963.955149768517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45963.955149768517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45963.955149768517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45963.955149768517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45963.955149768517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45963.955149768517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45963.955149768517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45963.955149768517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45963.955149768517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45963.955149768517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45963.955149768517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45963.955149768517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45963.955149768517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45963.955149768517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45963.955149768517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45963.955149768517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45963.955149768517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45963.955149768517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45963.955149768517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45963.955149768517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45963.955149768517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45963.955149768517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45963.955149768517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45963.955149768517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45963.955149768517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45963.955149768517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45963.955149768517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45963.955149768517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45963.955149768517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45963.955149768517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45963.955149768517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45963.955149768517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45963.955149768517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45963.955149768517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45963.955149768517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45963.955149768517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45963.955149768517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45963.955149768517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45963.955149768517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45963.955149768517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45963.955149768517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45963.955149768517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45963.955149768517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45963.955149768517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45963.955149768517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45963.955149768517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45963.955149768517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45963.955149768517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45963.955149768517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45963.955149768517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45963.955149768517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45963.955149768517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45963.955149768517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45963.955149768517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45963.955149768517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45963.955149768517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45963.955149768517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45963.955149768517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45963.955149768517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45963.955149768517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45963.955149768517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45963.955149768517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45963.955149768517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45963.955149768517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45963.955149768517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45963.955149768517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45963.955149768517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45963.955149768517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45963.955149768517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45963.955149768517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45963.955149768517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45963.955149768517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45963.955149768517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45963.955149768517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45963.955149768517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45963.955149768517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45963.955149768517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45963.955149768517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45963.955149768517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45963.955149768517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45963.955149768517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45963.955149768517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45963.955149768517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45963.955149768517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45963.955149768517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45963.955149768517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45963.955149768517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45963.955149768517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45963.955149768517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45963.955149768517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45963.955149768517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45963.955149768517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45963.955149768517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45963.955149768517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45963.955149768517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45963.955149768517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45963.955149768517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45963.955149768517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45963.955149768517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45963.955149768517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45963.955149768517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45963.955149768517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45963.955149768517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45963.955149768517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45963.955149768517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45963.955149768517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45963.955149768517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45963.955149768517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45963.955149768517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45963.955149768517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45963.955149768517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45963.955149768517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45963.955149768517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45963.955149768517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45963.955149768517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45963.955149768517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45963.955149768517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45963.955149768517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45963.955149768517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45963.955149768517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45963.955149768517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45963.955149768517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45963.955149768517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45963.955149768517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45963.955149768517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45963.955149768517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45963.955149768517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45963.955149768517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45963.955149768517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45963.955149768517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45963.955149768517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45963.955149768517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45963.955149768517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45963.955149768517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45963.955149768517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45963.955149768517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45963.955149768517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45963.955149768517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45963.955149768517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45963.955149768517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45963.955149768517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45963.955149768517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45963.955149768517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45963.955149768517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45963.955149768517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45963.955149768517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45963.955149768517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45963.955149768517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45963.955149768517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45963.955149768517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45963.955149768517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45963.955149768517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45963.955149768517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45963.955149768517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45963.955149768517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45963.955149768517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45963.955149768517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45963.955149768517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45963.955149768517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45963.955149768517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45963.955149768517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45963.955149768517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45963.955149768517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45963.955149768517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45963.955149768517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45963.955149768517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45963.955149768517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45963.955149768517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45963.955149768517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45963.955149768517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45963.955149768517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45963.955149768517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45963.955149768517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45963.955149768517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45963.955149768517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45963.955149768517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45963.955149768517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45963.955149768517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45963.955149768517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45963.955149768517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45963.955149768517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45963.955149768517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45963.955149768517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45963.955149768517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45963.955149768517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45963.955149768517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45963.955149768517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45963.955149768517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45963.955149768517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45963.955149768517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45963.955149768517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45963.955149768517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45963.955149768517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45963.955149768517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45963.955149768517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45963.955149768517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45963.955149768517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45963.955149768517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45963.955149768517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45963.955149768517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45963.955149768517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45963.955149768517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45963.955149768517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45963.955149768517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45963.955149768517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45963.955149768517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45963.955149768517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45963.955149768517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45963.955149768517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45963.955149768517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45963.955149768517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45963.955149768517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45963.955149768517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45963.955149768517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45963.955149768517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45963.955149768517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45963.955149768517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45963.955149768517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45963.955149768517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45963.955149768517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45963.955149768517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45963.955149768517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45963.955149768517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45963.955149768517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45963.955149768517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45963.955149768517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45963.955149768517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45963.955149768517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45963.955149768517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45963.955149768517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45963.955149768517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45963.955149768517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45963.955149768517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45963.955149768517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45963.955149768517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45963.955149768517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45963.955149768517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45963.955149768517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45963.955149768517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45963.955149768517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45963.955149768517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45963.955149768517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45963.955149768517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45963.955149768517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45963.955149768517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45963.955149768517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45963.955149768517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45963.955149768517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45963.955149768517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45963.955149768517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45963.955149768517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45963.955149768517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45963.955149768517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45963.955149768517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45963.955149768517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45963.955149768517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45963.955149768517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45963.955149768517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45963.955149768517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45963.955149768517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45963.955149768517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45963.955149768517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45963.955149768517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45963.955149768517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45963.955149768517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45963.955149768517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45963.955149768517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45963.955149768517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45963.955149768517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45963.955149768517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45963.955149768517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45963.955149768517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45963.955149768517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45963.955149768517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45963.955149768517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45963.955149768517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45963.955149768517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45963.955149768517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45963.955149768517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45963.955149768517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45963.955149768517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45963.955149768517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45963.955149768517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45963.955149768517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45963.955149768517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45963.955149768517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45963.955149768517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45963.955149768517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45963.955149768517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45963.955149768517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45963.955149768517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45963.955149768517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45963.955149768517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45963.955149768517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45963.955149768517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45963.955149768517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45963.955149768517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45963.955149768517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45963.955149768517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45963.955149768517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45963.955149768517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45963.955149768517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45963.955149768517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45963.955149768517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45963.955149768517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45963.955149768517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45963.955149768517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45963.955149768517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45963.955149768517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45963.955149768517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45963.955149768517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45963.955149768517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45963.955149768517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45963.955149768517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45963.955149768517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45963.955149768517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45963.955149768517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45963.955149768517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45963.955149768517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45963.955149768517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45963.955149768517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45963.955149768517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45963.955149768517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45963.955149768517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45963.955149768517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45963.955149768517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45963.955149768517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45963.955149768517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45963.955149768517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45963.955149768517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45963.955149768517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45963.955149768517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45963.955149768517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45963.955149768517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45963.955149768517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45963.955149768517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45963.955149768517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45963.955149768517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45963.955149768517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45963.955149768517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45963.955149768517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45963.955149768517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45963.955149768517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45963.955149768517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45963.955149768517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45963.955149768517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45963.955149768517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45963.955149768517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45963.955149768517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45963.955149768517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45963.955149768517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45963.955149768517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45963.955149768517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45963.955149768517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45963.955149768517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45963.955149768517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45963.955149768517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45963.955149768517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45963.955149768517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45963.955149768517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45963.955149768517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45963.955149768517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45963.955149768517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45963.955149768517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45963.955149768517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45963.955149768517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45963.955149768517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45963.955149768517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45963.955149768517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45963.955149768517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45963.955149768517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45963.955149768517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45963.955149768517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45963.955149768517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45963.955149768517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45963.955149768517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45963.955149768517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45963.955149768517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45963.955149768517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45963.955149768517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45963.955149768517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45963.955149768517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45963.955149768517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45963.955149768517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45963.955149768517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45963.955149768517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45963.955149768517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45963.955149768517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45963.955149768517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45963.955149768517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45963.955149768517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45963.955149768517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45963.955149768517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45963.955149768517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45963.955149768517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45963.955149768517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45963.955149768517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45963.955149768517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45963.955149768517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45963.955149768517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45963.955149768517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45963.955149768517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45963.955149768517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45963.955149768517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45963.955149768517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45963.955149768517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45963.955149768517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45963.955149768517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45963.955149768517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45963.955149768517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45963.955149768517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45963.955149768517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45963.955149768517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45963.955149768517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45963.955149768517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45963.955149768517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45963.955149768517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45963.955149768517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45963.955149768517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45963.955149768517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45963.955149768517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45963.955149768517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45963.955149768517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45963.955149768517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45963.955149768517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45963.955149768517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45963.955149768517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45963.955149768517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45963.955149768517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45963.955149768517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45963.955149768517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45963.955149768517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45963.955149768517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45963.955149768517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45963.955149768517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45963.955149768517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45963.955149768517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45963.955149768517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45963.955149768517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45963.955149768517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45963.955149768517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45963.955149768517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45963.955149768517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45963.955149768517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45963.955149768517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45963.955149768517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45963.955149768517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45963.955149768517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45963.955149768517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45963.955149768517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45963.955149768517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45963.955149768517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45963.955149768517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45963.955149768517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45963.955149768517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45963.955149768517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45963.955149768517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45963.955149768517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45963.955149768517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45963.955149768517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45963.955149768517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45963.955149768517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45963.955149768517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45963.955149768517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45963.955149768517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45963.955149768517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45963.955149768517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45963.955149768517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45963.955149768517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45963.955149768517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45963.955149768517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45963.955149768517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45963.955149768517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45963.955149768517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45963.955149768517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45963.955149768517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45963.955149768517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45963.955149768517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45963.955149768517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45963.955149768517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45963.955149768517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45963.955149768517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45963.955149768517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45963.955149768517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45963.955149768517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45963.955149768517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45963.955149768517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45963.955149768517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45963.955149768517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45963.955149768517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45963.955149768517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45963.955149768517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45963.955149768517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45963.955149768517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45963.955149768517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45963.955149768517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45963.955149768517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45963.955149768517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45963.955149768517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45963.955149768517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45963.955149768517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45963.955149768517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45963.955149768517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45963.955149768517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45963.955149768517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45963.955149768517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45963.955149768517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45963.955149768517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45963.955149768517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45963.955149768517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45963.955149768517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45963.955149768517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45963.955149768517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45963.955149768517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45963.955149768517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45963.955149768517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45963.955149768517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45963.955149768517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45963.955149768517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45963.955149768517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45963.955149768517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45963.955149768517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45963.955149768517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45963.955149768517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45963.955149768517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45963.955149768517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45963.955149768517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45963.955149768517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45963.955149768517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45963.955149768517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45963.955149768517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45963.955149768517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45963.955149768517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45963.955149768517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45963.955149768517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45963.955149768517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45963.955149768517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45963.955149768517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45963.955149768517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45963.955149768517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45963.955149768517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45963.955149768517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45963.955149768517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45963.955149768517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45963.955149768517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45963.955149768517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45963.955149768517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45963.955149768517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45963.955149768517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45963.955149768517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45963.955149768517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45963.955149768517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45963.955149768517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45963.955149768517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45963.955149768517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45963.955149768517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45963.955149768517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45963.955149768517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45963.955149768517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45963.955149768517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45963.955149768517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45963.955149768517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45963.955149768517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45963.955149768517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45963.955149768517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45963.955149768517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45963.955149768517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45963.955149768517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45963.955149768517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45963.955149768517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45963.955149768517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45963.955149768517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45963.955149768517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45963.955149768517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45963.955149768517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45963.955149768517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45963.955149768517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45963.955149768517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45963.955149768517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45963.955149768517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45963.955149768517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45963.955149768517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45963.955149768517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45963.955149768517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45963.955149768517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45963.955149768517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45963.955149768517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45963.955149768517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45963.955149768517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45963.955149768517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45963.955149768517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45963.955149768517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45963.955149768517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45963.955149768517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45963.955149768517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45963.955149768517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45963.955149768517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45963.955149768517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45963.955149768517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45963.955149768517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45963.955149768517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45963.955149768517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45963.955149768517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45963.955149768517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45963.955149768517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45963.955149768517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45963.955149768517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45963.955149768517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45963.955149768517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45963.955149768517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45963.955149768517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45963.955149768517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45963.955149768517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45963.955149768517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45963.955149768517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45963.955149768517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45963.955149768517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45963.955149768517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45963.955149768517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45963.955149768517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45963.955149768517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45963.955149768517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45963.955149768517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45963.955149768517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45963.955149768517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45963.955149768517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45963.955149768517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45963.955149768517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45963.955149768517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45963.955149768517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45963.955149768517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45963.955149768517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45963.955149768517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45963.955149768517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45963.955149768517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45963.955149768517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45963.955149768517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45963.955149768517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45963.955149768517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45963.955149768517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45963.955149768517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45963.955149768517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45963.955149768517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45963.955149768517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45963.955149768517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45963.955149768517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45963.955149768517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45963.955149768517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45963.955149768517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45963.955149768517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45963.955149768517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45963.955149768517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45963.955149768517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45963.955149768517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45963.955149768517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45963.955149768517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45963.955149768517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45963.955149768517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45963.955149768517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45963.955149768517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45963.955149768517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45963.955149768517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45963.955149768517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45963.955149768517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45963.955149768517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45963.955149768517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45963.955149768517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45963.955149768517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45963.955149768517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45963.955149768517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45963.955149768517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45963.955149768517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45963.955149768517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45963.955149768517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45963.955149768517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45963.955149768517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45963.955149768517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45963.955149768517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45963.955149768517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45963.955149768517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45963.955149768517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45963.955149768517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45963.955149768517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45963.955149768517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45963.955149768517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45963.955149768517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45963.955149768517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45963.955149768517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45963.955149768517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45963.955149768517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45963.955149768517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45963.955149768517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45963.955149768517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45963.955149768517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45963.955149768517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45963.955149768517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45963.955149768517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45963.955149768517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45963.955149768517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45963.955149768517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45963.955149768517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45963.955149768517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45963.955149768517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45963.955149768517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45963.955149768517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45963.955149768517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45963.955149768517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45963.955149768517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45963.955149768517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45963.955149768517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45963.955149768517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45963.955149768517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45963.955149768517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45963.955149768517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45963.955149768517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45963.955149768517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45963.955149768517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45963.955149768517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45963.955149768517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45963.955149768517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45963.955149768517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45963.955149768517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45963.955149768517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45963.955149768517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45963.955149768517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45963.955149768517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45963.955149768517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45963.955149768517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45963.955149768517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45963.955149768517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45963.955149768517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45963.955149768517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45963.955149768517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45963.955149768517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45963.955149768517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45963.955149768517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45963.955149768517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45963.955149768517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45963.955149768517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45963.955149768517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45963.955149768517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45963.955149768517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45963.955149768517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45963.955149768517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45963.955149768517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45963.955149768517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45963.955149768517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45963.955149768517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45963.955149768517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45963.955149768517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45963.955149768517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45963.955149768517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45963.955149768517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45963.955149768517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45963.955149768517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45963.955149768517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45963.955149768517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45963.955149768517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45963.955149768517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45963.955149768517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45963.955149768517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45963.955149768517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45963.955149768517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45963.955149768517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45963.955149768517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45963.955149768517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45963.955149768517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45963.955149768517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45963.955149768517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45963.955149768517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45963.955149768517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45963.955149768517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45963.955149768517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45963.955149768517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45963.955149768517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45963.955149768517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45963.955149768517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45963.955149768517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45963.955149768517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45963.955149768517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45963.955149768517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45963.955149768517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45963.955149768517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45963.955149768517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45963.955149768517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45963.955149768517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45963.955149768517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45963.955149768517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45963.955149768517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45963.955149768517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45963.955149768517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45963.955149768517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45963.955149768517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45963.955149768517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45963.955149768517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45963.955149768517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45963.955149768517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45963.955149768517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45963.955149768517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45963.955149768517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45963.955149768517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45963.955149768517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45963.955149768517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45963.955149768517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45963.955149768517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45963.955149768517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45963.955149768517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45963.955149768517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45963.955149768517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45963.955149768517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45963.955149768517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45963.955149768517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45963.955149768517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45963.955149768517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45963.955149768517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45963.955149768517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45963.955149768517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45963.955149768517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45963.955149768517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45963.955149768517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45963.955149768517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45963.955149768517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45963.955149768517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45963.955149768517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45963.955149768517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45963.955149768517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45963.955149768517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45963.955149768517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45963.955149768517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45963.955149768517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45963.955149768517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45963.955149768517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45963.955149768517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45963.955149768517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45963.955149768517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45963.955149768517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45963.955149768517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45963.955149768517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45963.955149768517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45963.955149768517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45963.955149768517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45963.955149768517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45963.955149768517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45963.955149768517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45963.955149768517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45963.955149768517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45963.955149768517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45963.955149768517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45963.955149768517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45963.955149768517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45963.955149768517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45963.955149768517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45963.955149768517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45963.955149768517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45963.955149768517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45963.955149768517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45963.955149768517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45963.955149768517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45963.955149768517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45963.955149768517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45963.955149768517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45963.955149768517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45963.955149768517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45963.955149768517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45963.955149768517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45963.955149768517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45963.955149768517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45963.955149768517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45963.955149768517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45963.955149768517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45963.955149768517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45963.955149768517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45963.955149768517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45963.955149768517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45963.955149768517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45963.955149768517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45963.955149768517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45963.955149768517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45963.955149768517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45963.955149768517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45963.955149768517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45963.955149768517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45963.955149768517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45963.955149768517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45963.955149768517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45963.955149768517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45963.955149768517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45963.955149768517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45963.955149768517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45963.955149768517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45963.955149768517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45963.955149768517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45963.955149768517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45963.955149768517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45963.955149768517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45963.955149768517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45963.955149768517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260.47443217592081</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0.29885347221716074</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8.1538657403143588E-2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45963.955149768517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45963.955149768517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45963.955149768517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45963.955149768517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45963.955149768517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45963.955149768517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45963.955149768517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45963.955149768517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45963.955149768517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45963.955149768517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45963.955149768517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45963.955149768517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45963.955149768517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45963.955149768517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45963.955149768517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45963.955149768517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45963.955149768517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45963.955149768517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45963.955149768517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45963.955149768517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45963.955149768517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45963.955149768517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45963.955149768517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45963.955149768517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45963.955149768517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45963.955149768517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45963.955149768517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45963.955149768517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45963.955149768517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45963.955149768517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45963.955149768517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45963.955149768517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45963.955149768517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45963.955149768517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45963.955149768517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45963.955149768517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45963.955149768517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45963.955149768517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45963.955149768517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45963.955149768517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45963.955149768517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45963.955149768517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45963.955149768517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45963.955149768517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45963.955149768517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45963.955149768517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45963.955149768517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45963.955149768517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45963.955149768517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45963.955149768517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45963.955149768517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45963.955149768517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45963.955149768517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45963.955149768517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45963.955149768517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45963.955149768517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45963.955149768517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45963.955149768517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45963.955149768517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45963.955149768517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45963.955149768517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45963.955149768517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45963.955149768517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45963.955149768517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45963.955149768517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45963.955149768517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45963.955149768517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45963.955149768517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45963.955149768517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45963.955149768517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45963.955149768517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45963.955149768517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45963.955149768517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45963.955149768517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45963.955149768517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45963.955149768517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45963.955149768517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45963.955149768517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45963.955149768517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45963.955149768517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45963.955149768517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45963.955149768517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45963.955149768517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45963.955149768517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45963.955149768517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45963.955149768517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45963.955149768517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45963.955149768517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45963.955149768517</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45963.955149768517</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72.123089583328692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37.766272453700367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15.294038657404599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45963.955149768517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45963.955149768517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45963.955149768517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45963.955149768517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45963.955149768517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45963.955149768517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45963.955149768517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45963.955149768517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45963.955149768517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45963.955149768517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45963.955149768517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45963.955149768517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45963.955149768517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45963.955149768517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45963.955149768517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45963.955149768517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45963.955149768517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45963.955149768517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45963.955149768517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45963.955149768517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45963.955149768517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45963.955149768517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45963.955149768517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45963.955149768517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45963.955149768517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45963.955149768517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45963.955149768517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45963.955149768517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45963.955149768517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45963.955149768517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45963.955149768517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45963.955149768517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45963.955149768517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45963.955149768517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45963.955149768517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45963.955149768517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45963.955149768517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45963.955149768517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45963.955149768517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45963.955149768517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45963.955149768517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45963.955149768517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45963.955149768517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45963.955149768517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45963.955149768517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45963.955149768517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45963.955149768517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45963.955149768517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45963.955149768517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45963.955149768517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45963.955149768517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45963.955149768517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45963.955149768517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45963.955149768517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45963.955149768517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45963.955149768517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45963.955149768517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45963.955149768517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45963.955149768517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45963.955149768517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45963.955149768517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45963.955149768517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45963.955149768517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45963.955149768517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45963.955149768517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45963.955149768517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45963.955149768517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45963.955149768517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45963.955149768517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45963.955149768517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45963.955149768517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45963.955149768517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45963.955149768517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45963.955149768517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45963.955149768517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45963.955149768517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45963.955149768517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45963.955149768517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45963.955149768517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45963.955149768517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45963.955149768517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45963.955149768517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45963.955149768517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45963.955149768517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45963.955149768517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45963.955149768517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45963.955149768517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45963.955149768517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45963.955149768517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45963.955149768517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45963.955149768517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45963.955149768517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45963.955149768517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45963.955149768517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45963.955149768517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45963.955149768517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45963.955149768517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45963.955149768517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45963.955149768517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45963.955149768517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45963.955149768517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45963.955149768517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45963.955149768517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45963.955149768517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45963.955149768517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45963.955149768517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45963.955149768517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45963.955149768517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45963.955149768517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45963.955149768517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45963.955149768517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45963.955149768517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45963.955149768517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45963.955149768517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45963.955149768517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45963.955149768517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45963.955149768517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45963.955149768517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45963.955149768517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45963.955149768517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45963.955149768517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45963.955149768517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45963.955149768517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45963.955149768517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45963.955149768517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45963.955149768517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45963.955149768517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45963.955149768517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45963.955149768517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45963.955149768517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45963.955149768517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45963.955149768517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45963.955149768517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45963.955149768517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45963.955149768517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45963.955149768517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45963.955149768517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45963.955149768517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45963.955149768517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45963.955149768517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45963.955149768517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45963.955149768517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45963.955149768517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45963.955149768517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45963.955149768517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45963.955149768517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45963.955149768517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45963.955149768517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45963.955149768517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45963.955149768517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45963.955149768517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45963.955149768517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45963.955149768517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45963.955149768517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45963.955149768517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45963.955149768517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45963.955149768517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45963.955149768517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45963.955149768517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45963.955149768517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45963.955149768517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45963.955149768517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45963.955149768517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45963.955149768517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45963.955149768517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45963.955149768517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45963.955149768517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45963.955149768517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45963.955149768517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45963.955149768517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45963.955149768517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45963.955149768517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45963.955149768517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45963.955149768517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45963.955149768517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45963.955149768517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45963.955149768517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45963.955149768517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45963.955149768517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45963.955149768517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45963.955149768517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45963.955149768517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45963.955149768517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45963.955149768517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45963.955149768517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45963.955149768517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45963.955149768517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45963.955149768517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45963.955149768517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45963.955149768517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45963.955149768517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45963.955149768517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45963.955149768517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45963.955149768517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45963.955149768517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45963.955149768517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45963.955149768517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45963.955149768517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45963.955149768517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45963.955149768517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45963.955149768517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45963.955149768517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45963.955149768517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45963.955149768517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45963.955149768517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45963.955149768517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45963.955149768517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45963.955149768517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45963.955149768517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45963.955149768517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45963.955149768517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45963.955149768517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45963.955149768517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45963.955149768517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45963.955149768517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45963.955149768517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45963.955149768517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45963.955149768517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45963.955149768517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45963.955149768517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45963.955149768517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45963.955149768517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45963.955149768517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45963.955149768517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45963.955149768517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45963.955149768517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45963.955149768517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45963.955149768517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45963.955149768517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45963.955149768517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45963.955149768517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45963.955149768517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45963.955149768517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45963.955149768517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45963.955149768517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45963.955149768517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45963.955149768517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45963.955149768517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45963.955149768517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45963.955149768517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45963.955149768517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45963.955149768517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45963.955149768517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45963.955149768517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45963.955149768517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45963.955149768517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45963.955149768517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45963.955149768517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45963.955149768517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45963.955149768517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45963.955149768517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45963.955149768517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45963.955149768517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45963.955149768517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45963.955149768517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45963.955149768517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45963.955149768517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45963.955149768517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45963.955149768517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45963.955149768517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45963.955149768517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45963.955149768517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45963.955149768517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45963.955149768517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45963.955149768517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45963.955149768517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45963.955149768517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45963.955149768517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45963.955149768517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45963.955149768517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45963.955149768517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45963.955149768517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45963.955149768517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45963.955149768517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45963.955149768517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45963.955149768517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45963.955149768517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45963.955149768517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45963.955149768517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45963.955149768517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45963.955149768517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45963.955149768517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45963.955149768517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45963.955149768517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45963.955149768517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45963.955149768517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45963.955149768517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45963.955149768517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45963.955149768517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45963.955149768517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45963.955149768517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45963.955149768517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45963.955149768517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45963.955149768517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45963.955149768517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45963.955149768517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45963.955149768517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45963.955149768517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45963.955149768517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45963.955149768517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45963.955149768517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45963.955149768517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45963.955149768517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45963.955149768517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45963.955149768517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45963.955149768517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45963.955149768517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45963.955149768517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45963.955149768517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45963.955149768517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45963.955149768517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45963.955149768517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45963.955149768517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45963.955149768517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45963.955149768517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45963.955149768517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45963.955149768517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45963.955149768517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45963.955149768517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45963.955149768517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45963.955149768517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45963.955149768517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45963.955149768517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45963.955149768517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45963.955149768517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45963.955149768517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45963.955149768517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45963.955149768517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45963.955149768517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45963.955149768517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45963.955149768517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45963.955149768517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45963.955149768517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45963.955149768517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45963.955149768517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45963.955149768517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45963.955149768517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45963.955149768517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45963.955149768517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45963.955149768517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45963.955149768517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45963.955149768517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45963.955149768517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45963.955149768517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45963.955149768517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45963.955149768517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45963.955149768517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45963.955149768517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45963.955149768517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45963.955149768517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45963.955149768517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45963.955149768517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45963.955149768517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45963.955149768517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45963.955149768517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45963.955149768517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45963.955149768517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45963.955149768517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45963.955149768517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45963.955149768517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45963.955149768517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45963.955149768517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45963.955149768517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45963.955149768517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45963.955149768517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45963.955149768517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45963.955149768517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45963.955149768517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45963.955149768517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45963.955149768517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0.32569351851998363</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tr">
        <f>IFERROR(VLOOKUP(D3,DB!A:K,11,0),"")</f>
        <v>R6</v>
      </c>
      <c r="C3" s="170">
        <v>1</v>
      </c>
      <c r="D3" s="169" t="s">
        <v>37801</v>
      </c>
      <c r="E3" s="102" t="s">
        <v>39021</v>
      </c>
      <c r="F3" s="171">
        <v>45963.89916666667</v>
      </c>
      <c r="G3" s="115">
        <f t="shared" ref="G3:G20" ca="1" si="0">IFERROR(NOW()-F3,"-")</f>
        <v>5.5983101847232319E-2</v>
      </c>
      <c r="H3" s="171">
        <v>45963.917685185188</v>
      </c>
      <c r="I3" s="169" t="str">
        <f>IFERROR(VLOOKUP(D3,DB!A:F,6,0),"")</f>
        <v>SCECO</v>
      </c>
      <c r="J3" s="169" t="str">
        <f>IFERROR(VLOOKUP(D3,DB!A:G,7,0),"")</f>
        <v>Dead</v>
      </c>
      <c r="K3" s="172" t="s">
        <v>39123</v>
      </c>
      <c r="L3" s="173" t="str">
        <f>IFERROR(VLOOKUP(D3,DB!A:I,9,0),"")</f>
        <v>Latis</v>
      </c>
    </row>
    <row r="4" spans="1:16383" ht="31.5" customHeight="1">
      <c r="A4" s="168"/>
      <c r="B4" s="169" t="str">
        <f>IFERROR(VLOOKUP(D4,DB!A:K,11,0),"")</f>
        <v/>
      </c>
      <c r="C4" s="170"/>
      <c r="D4" s="169"/>
      <c r="E4" s="102"/>
      <c r="F4" s="171"/>
      <c r="G4" s="115">
        <f t="shared" ca="1" si="0"/>
        <v>45963.955149768517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45963.955149768517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45963.955149768517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45963.955149768517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45963.955149768517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45963.955149768517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45963.955149768517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45963.955149768517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45963.955149768517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45963.955149768517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45963.955149768517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45963.955149768517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45963.955149768517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45963.955149768517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45963.955149768517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45963.955149768517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45963.955149768517</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45963.955149768517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45963.955149768517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45963.955149768517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45963.955149768517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45963.955149768517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45963.955149768517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45963.955149768517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45963.955149768517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45963.955149768517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45963.955149768517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45963.955149768517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45963.955149768517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45963.955149768517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45963.955149768517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45963.955149768517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45963.955149768517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45963.955149768517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45963.955149768517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45963.955149768517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45963.955149768517</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